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Julho\Filipe\Opcionais\"/>
    </mc:Choice>
  </mc:AlternateContent>
  <xr:revisionPtr revIDLastSave="0" documentId="13_ncr:1_{765EF8F2-CF56-49ED-859A-A15E522D73F9}" xr6:coauthVersionLast="47" xr6:coauthVersionMax="47" xr10:uidLastSave="{00000000-0000-0000-0000-000000000000}"/>
  <bookViews>
    <workbookView xWindow="-120" yWindow="-120" windowWidth="29040" windowHeight="15840" xr2:uid="{00000000-000D-0000-FFFF-FFFF00000000}"/>
  </bookViews>
  <sheets>
    <sheet name="G70"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83" i="2" l="1"/>
  <c r="K67" i="2" l="1"/>
  <c r="K403" i="2"/>
  <c r="K83" i="2"/>
  <c r="K72" i="2"/>
  <c r="K100" i="2"/>
  <c r="K305" i="2"/>
  <c r="K303" i="2"/>
  <c r="K363" i="2" l="1"/>
  <c r="K354" i="2"/>
  <c r="K144" i="2" l="1"/>
  <c r="K142" i="2"/>
  <c r="K337" i="2"/>
  <c r="K44" i="2"/>
  <c r="K139" i="2" l="1"/>
  <c r="K123" i="2"/>
  <c r="K118" i="2"/>
  <c r="K57" i="2" l="1"/>
  <c r="K52" i="2"/>
  <c r="K51" i="2"/>
  <c r="K49" i="2"/>
  <c r="K47" i="2"/>
  <c r="K38" i="2"/>
  <c r="K36" i="2"/>
  <c r="K385" i="2"/>
  <c r="K117" i="2"/>
  <c r="K45" i="2"/>
  <c r="K46" i="2"/>
  <c r="K151" i="2" l="1"/>
  <c r="K150" i="2"/>
  <c r="K149" i="2"/>
  <c r="K148" i="2"/>
  <c r="K147" i="2"/>
  <c r="K103" i="2"/>
  <c r="K102" i="2"/>
  <c r="K99" i="2"/>
  <c r="K97" i="2"/>
  <c r="K93" i="2"/>
  <c r="K92" i="2"/>
  <c r="K89" i="2"/>
  <c r="K88" i="2"/>
  <c r="K87" i="2"/>
  <c r="K79" i="2"/>
  <c r="K77" i="2"/>
  <c r="K75" i="2"/>
  <c r="K65" i="2"/>
  <c r="K62" i="2"/>
  <c r="K58" i="2"/>
  <c r="K56" i="2"/>
  <c r="K55" i="2"/>
  <c r="K54" i="2"/>
  <c r="K53" i="2"/>
  <c r="K48" i="2"/>
  <c r="K43" i="2"/>
  <c r="K42" i="2"/>
  <c r="K41" i="2"/>
  <c r="K40" i="2"/>
  <c r="K39" i="2"/>
  <c r="K37" i="2"/>
  <c r="K35" i="2"/>
  <c r="K33" i="2"/>
  <c r="K29" i="2"/>
  <c r="K27" i="2"/>
  <c r="K26" i="2"/>
  <c r="K25" i="2"/>
  <c r="K20" i="2"/>
  <c r="K18" i="2"/>
  <c r="K15" i="2"/>
  <c r="K12" i="2"/>
  <c r="K11" i="2"/>
  <c r="K10" i="2"/>
  <c r="K9" i="2"/>
  <c r="K406" i="2" l="1"/>
  <c r="K405" i="2"/>
  <c r="K402" i="2"/>
  <c r="K401" i="2"/>
  <c r="K399" i="2"/>
  <c r="K388" i="2"/>
  <c r="K376" i="2"/>
  <c r="K375" i="2"/>
  <c r="K371" i="2"/>
  <c r="K370" i="2"/>
  <c r="K367" i="2"/>
  <c r="K365" i="2"/>
  <c r="K361" i="2"/>
  <c r="K357" i="2"/>
  <c r="J345" i="2"/>
  <c r="J344" i="2"/>
  <c r="J343" i="2"/>
  <c r="K342" i="2"/>
  <c r="K320" i="2"/>
  <c r="K316" i="2"/>
  <c r="K302" i="2"/>
  <c r="K293" i="2"/>
  <c r="K292" i="2"/>
  <c r="K288" i="2"/>
  <c r="K277" i="2"/>
  <c r="K273" i="2"/>
  <c r="K269" i="2"/>
  <c r="K261" i="2"/>
  <c r="K257" i="2"/>
  <c r="J252" i="2"/>
  <c r="J251" i="2"/>
  <c r="J250" i="2"/>
  <c r="J249" i="2"/>
  <c r="K247" i="2"/>
  <c r="J246" i="2"/>
  <c r="J245" i="2"/>
  <c r="J244" i="2"/>
  <c r="K242" i="2"/>
  <c r="J238" i="2"/>
  <c r="J236" i="2"/>
  <c r="K235" i="2"/>
  <c r="J232" i="2"/>
  <c r="K231" i="2"/>
  <c r="K224" i="2"/>
  <c r="K217" i="2"/>
  <c r="K210" i="2"/>
  <c r="K203" i="2"/>
  <c r="K196" i="2"/>
  <c r="K191" i="2"/>
  <c r="K186" i="2"/>
  <c r="K181" i="2"/>
  <c r="J171" i="2"/>
  <c r="J168" i="2"/>
  <c r="J165" i="2"/>
  <c r="K159" i="2"/>
  <c r="J156" i="2"/>
  <c r="K138" i="2"/>
  <c r="K137" i="2"/>
  <c r="K136" i="2"/>
  <c r="K134" i="2"/>
  <c r="J133" i="2"/>
  <c r="K131" i="2"/>
  <c r="K130" i="2"/>
  <c r="J129" i="2"/>
  <c r="K127" i="2"/>
  <c r="J124" i="2"/>
  <c r="K121" i="2"/>
  <c r="J119" i="2"/>
  <c r="K116" i="2"/>
  <c r="K109" i="2"/>
  <c r="K107" i="2"/>
  <c r="K105" i="2"/>
  <c r="K94" i="2"/>
  <c r="K69" i="2"/>
  <c r="K13" i="2"/>
  <c r="K7" i="2"/>
  <c r="J153" i="2" l="1"/>
</calcChain>
</file>

<file path=xl/sharedStrings.xml><?xml version="1.0" encoding="utf-8"?>
<sst xmlns="http://schemas.openxmlformats.org/spreadsheetml/2006/main" count="3039" uniqueCount="525">
  <si>
    <t/>
  </si>
  <si>
    <t>4GQ</t>
  </si>
  <si>
    <t>X</t>
  </si>
  <si>
    <t>2VB</t>
  </si>
  <si>
    <t>428</t>
  </si>
  <si>
    <t>4U9</t>
  </si>
  <si>
    <t>O</t>
  </si>
  <si>
    <t>5AL</t>
  </si>
  <si>
    <t>2VC</t>
  </si>
  <si>
    <t>346</t>
  </si>
  <si>
    <t>Chrome Line Exterior</t>
  </si>
  <si>
    <t>760</t>
  </si>
  <si>
    <t>7M9</t>
  </si>
  <si>
    <t>754</t>
  </si>
  <si>
    <t>3DN</t>
  </si>
  <si>
    <t>300</t>
  </si>
  <si>
    <t>416</t>
  </si>
  <si>
    <t>475</t>
  </si>
  <si>
    <t>A90</t>
  </si>
  <si>
    <t>A96</t>
  </si>
  <si>
    <t>C36</t>
  </si>
  <si>
    <t>C3Z</t>
  </si>
  <si>
    <t>C4A</t>
  </si>
  <si>
    <t>C4P</t>
  </si>
  <si>
    <t>C55</t>
  </si>
  <si>
    <t>C57</t>
  </si>
  <si>
    <t>C5A</t>
  </si>
  <si>
    <t>C64</t>
  </si>
  <si>
    <t>C67</t>
  </si>
  <si>
    <t>3MY</t>
  </si>
  <si>
    <t>3MZ</t>
  </si>
  <si>
    <t>33B</t>
  </si>
  <si>
    <t>9TB</t>
  </si>
  <si>
    <t>9T1</t>
  </si>
  <si>
    <t>9T2</t>
  </si>
  <si>
    <t>33E</t>
  </si>
  <si>
    <t>7M7</t>
  </si>
  <si>
    <t>BMW Individual Interior</t>
  </si>
  <si>
    <t>7M8</t>
  </si>
  <si>
    <t>2PA</t>
  </si>
  <si>
    <t>1FC</t>
  </si>
  <si>
    <t>1FD</t>
  </si>
  <si>
    <t>1FF</t>
  </si>
  <si>
    <t>1FG</t>
  </si>
  <si>
    <t>1F2</t>
  </si>
  <si>
    <t>1F4</t>
  </si>
  <si>
    <t>1F6</t>
  </si>
  <si>
    <t>1F9</t>
  </si>
  <si>
    <t>VCF2</t>
  </si>
  <si>
    <t>Amarone</t>
  </si>
  <si>
    <t>VCFU</t>
  </si>
  <si>
    <t>VCJL</t>
  </si>
  <si>
    <t>VCMY</t>
  </si>
  <si>
    <t>Mocha</t>
  </si>
  <si>
    <t>VCSW</t>
  </si>
  <si>
    <t>VCTQ</t>
  </si>
  <si>
    <t>Tartufo</t>
  </si>
  <si>
    <t>VDF2</t>
  </si>
  <si>
    <t>VDFU</t>
  </si>
  <si>
    <t>VDMY</t>
  </si>
  <si>
    <t>VDSW</t>
  </si>
  <si>
    <t>VDTQ</t>
  </si>
  <si>
    <t>VEII</t>
  </si>
  <si>
    <t>XEE</t>
  </si>
  <si>
    <t>43B</t>
  </si>
  <si>
    <t>43C</t>
  </si>
  <si>
    <t>4D7</t>
  </si>
  <si>
    <t>43D</t>
  </si>
  <si>
    <t>43E</t>
  </si>
  <si>
    <t>4DQ</t>
  </si>
  <si>
    <t>775</t>
  </si>
  <si>
    <t>776</t>
  </si>
  <si>
    <t>423</t>
  </si>
  <si>
    <t>4A2</t>
  </si>
  <si>
    <t>Veganza</t>
  </si>
  <si>
    <t>KVJY</t>
  </si>
  <si>
    <t>KVMY</t>
  </si>
  <si>
    <t>KVRI</t>
  </si>
  <si>
    <t>Cognac</t>
  </si>
  <si>
    <t>KVSW</t>
  </si>
  <si>
    <t>4UR</t>
  </si>
  <si>
    <t>552</t>
  </si>
  <si>
    <t>5AC</t>
  </si>
  <si>
    <t>4T8</t>
  </si>
  <si>
    <t>3DM</t>
  </si>
  <si>
    <t>2VS</t>
  </si>
  <si>
    <t>Executive Drive Pro</t>
  </si>
  <si>
    <t>2VR</t>
  </si>
  <si>
    <t>2VH</t>
  </si>
  <si>
    <t>3M1</t>
  </si>
  <si>
    <t>3M3</t>
  </si>
  <si>
    <t>5DN</t>
  </si>
  <si>
    <t>5AS</t>
  </si>
  <si>
    <t>5AT</t>
  </si>
  <si>
    <t>5AU</t>
  </si>
  <si>
    <t>5DW</t>
  </si>
  <si>
    <t>9QV</t>
  </si>
  <si>
    <t>4V1</t>
  </si>
  <si>
    <t>BMW IconicSounds Electric</t>
  </si>
  <si>
    <t>459</t>
  </si>
  <si>
    <t>4HA</t>
  </si>
  <si>
    <t>453</t>
  </si>
  <si>
    <t>4T7</t>
  </si>
  <si>
    <t>4F5</t>
  </si>
  <si>
    <t>4F4</t>
  </si>
  <si>
    <t>454</t>
  </si>
  <si>
    <t>4T6</t>
  </si>
  <si>
    <t>4FM</t>
  </si>
  <si>
    <t>46A</t>
  </si>
  <si>
    <t>710</t>
  </si>
  <si>
    <t>420</t>
  </si>
  <si>
    <t>402</t>
  </si>
  <si>
    <t>356</t>
  </si>
  <si>
    <t>4NB</t>
  </si>
  <si>
    <t>407</t>
  </si>
  <si>
    <t>4HC</t>
  </si>
  <si>
    <t>319</t>
  </si>
  <si>
    <t>322</t>
  </si>
  <si>
    <t>323</t>
  </si>
  <si>
    <t>302</t>
  </si>
  <si>
    <t>3CD</t>
  </si>
  <si>
    <t>316</t>
  </si>
  <si>
    <t>3AC</t>
  </si>
  <si>
    <t>4FL</t>
  </si>
  <si>
    <t>465</t>
  </si>
  <si>
    <t>6U3</t>
  </si>
  <si>
    <t>BMW Live Cockpit Professional</t>
  </si>
  <si>
    <t>6NX</t>
  </si>
  <si>
    <t>6U7</t>
  </si>
  <si>
    <t>BMW Natural Interaction</t>
  </si>
  <si>
    <t>4NR</t>
  </si>
  <si>
    <t>6PA</t>
  </si>
  <si>
    <t>6F1</t>
  </si>
  <si>
    <t>654</t>
  </si>
  <si>
    <t>6F4</t>
  </si>
  <si>
    <t>6AE</t>
  </si>
  <si>
    <t>6AF</t>
  </si>
  <si>
    <t>Equipamento opcional.</t>
  </si>
  <si>
    <t>PVP Recomendado</t>
  </si>
  <si>
    <t>Apenas para uso interno</t>
  </si>
  <si>
    <t xml:space="preserve">PVP c/ IVA (23%) </t>
  </si>
  <si>
    <t>PVP s/ IVA</t>
  </si>
  <si>
    <t>X  = equipamento opcional
O = equipamento de série de fábrica
S = equipamento de série para Portugal
   = não disponível</t>
  </si>
  <si>
    <t>apenas com VCJL</t>
  </si>
  <si>
    <t>Monitorização da pressão dos pneus</t>
  </si>
  <si>
    <t>Triângulo de emergência e estojo de primeiros socorros</t>
  </si>
  <si>
    <t>Cintos de segurança M</t>
  </si>
  <si>
    <t>Cintos de segurança dianteiros e traseiros em preto com faixas específicas em M.</t>
  </si>
  <si>
    <t>Proteção acústica</t>
  </si>
  <si>
    <t>Incluindo estojo de primeiros socorros.</t>
  </si>
  <si>
    <t>Proteção ativa</t>
  </si>
  <si>
    <t>Garrafa vedante de pneus e um compressor de 12V alimentado eletricamente (Conexão à tomada de 12V).</t>
  </si>
  <si>
    <t>não com 7M9</t>
  </si>
  <si>
    <t>apenas com 337</t>
  </si>
  <si>
    <t> 1. Segurança °  </t>
  </si>
  <si>
    <t>2. Pintura e design exterior ° 2.1 Design exterior</t>
  </si>
  <si>
    <t>Frisos exteriores BMW M Shadow Line</t>
  </si>
  <si>
    <t>Frisos exteriores BMW M Shadow Line com conteúdos extendidos</t>
  </si>
  <si>
    <t>apenas com 33B</t>
  </si>
  <si>
    <t>apenas com 760</t>
  </si>
  <si>
    <t>apenas com 5DN / 5DW</t>
  </si>
  <si>
    <t>Spoiler traseiro M</t>
  </si>
  <si>
    <t>Pintura sólida</t>
  </si>
  <si>
    <t>Pintura metalizada</t>
  </si>
  <si>
    <t>Branco Alpine</t>
  </si>
  <si>
    <t>BMW M Preto Carbon</t>
  </si>
  <si>
    <t>em combinação com 337</t>
  </si>
  <si>
    <t>Preto Sapphire</t>
  </si>
  <si>
    <t>Cinza Sophisto efeito brilhante</t>
  </si>
  <si>
    <t xml:space="preserve">Branco Mineral </t>
  </si>
  <si>
    <t>Grelha frontal BMW iluminada 'Iconic Glow'</t>
  </si>
  <si>
    <t>Conteúdos em preto brilhante:
- Faixa de acabamento lateral
- Faixa de acabamento das janelas
- Pilar B e guia da janela, traseira
- Triângulo dos espelhos
- Estrutura do espelho exterior e painel de cobertura do espelho
- Puxadores das portas
Em combinação com o código de opção 337, frisos decorativos nas portas e elementos decorativos cromados no pára-choques traseiro.</t>
  </si>
  <si>
    <t xml:space="preserve">Som gerado artificialmente ao conduzir até 30 km/h para proteger peões (de forma a ouvir o veículo). Sempre ativo quando o veículo é ligado. Nenhum som quando a marcha "P" é selecionada.
</t>
  </si>
  <si>
    <t>BMW Individual Cinza Dravit</t>
  </si>
  <si>
    <t>BMW Individual  Azul Tanzanite</t>
  </si>
  <si>
    <t>BMW Individual Cinza Oxide</t>
  </si>
  <si>
    <t>BMW M Cinza Brooklyn</t>
  </si>
  <si>
    <t>Cinza Sparkling Copper</t>
  </si>
  <si>
    <t>BMW Individual Cinza Pure Frozen</t>
  </si>
  <si>
    <t>BMW Individual Cinza Deep Frozen</t>
  </si>
  <si>
    <t>Prata Space</t>
  </si>
  <si>
    <t>BMW Individual dois tons Preto Sapphire</t>
  </si>
  <si>
    <t>BMW Individual dois tons Cinza Oxide</t>
  </si>
  <si>
    <t>não com 3MZ</t>
  </si>
  <si>
    <t>apenas com 3DE</t>
  </si>
  <si>
    <t>Conteúdo do pack:</t>
  </si>
  <si>
    <r>
      <rPr>
        <b/>
        <sz val="10"/>
        <rFont val="BMWTypeLight V2"/>
      </rPr>
      <t xml:space="preserve">Equipamento: </t>
    </r>
    <r>
      <rPr>
        <sz val="10"/>
        <rFont val="BMWTypeLight V2"/>
      </rPr>
      <t>3M3 (alternativa: 3M1) + 754 + 7M9 + 9TB</t>
    </r>
  </si>
  <si>
    <t>Interior M Sport</t>
  </si>
  <si>
    <t>não com 7M7 / 7M8</t>
  </si>
  <si>
    <t>não com 33E / 7M8</t>
  </si>
  <si>
    <t>não com 33E / 7M7</t>
  </si>
  <si>
    <t>4. Jantes/pneus</t>
  </si>
  <si>
    <t>Pernos de segurança</t>
  </si>
  <si>
    <t>em combinação com 33B</t>
  </si>
  <si>
    <t>apenas com 9T1</t>
  </si>
  <si>
    <t>5. Estofos e design interior 5.3 Estofos - Pele</t>
  </si>
  <si>
    <t>BMW Individual pele Merino</t>
  </si>
  <si>
    <t>em combinação com 7M7</t>
  </si>
  <si>
    <t>apenas com 7M7</t>
  </si>
  <si>
    <t>apenas com 4FM</t>
  </si>
  <si>
    <t>Branco Smoke</t>
  </si>
  <si>
    <t>Preto/Cinza Atlas</t>
  </si>
  <si>
    <t>não com 43D / 43E / 4D7 / 4DQ / XEE</t>
  </si>
  <si>
    <t>apenas com 33E</t>
  </si>
  <si>
    <t>apenas com 43B / 43C</t>
  </si>
  <si>
    <t>apenas com 4GQ</t>
  </si>
  <si>
    <t>em combinação com 33E</t>
  </si>
  <si>
    <t>Preto</t>
  </si>
  <si>
    <t>apenas com 5AT / 5AU / 9QV</t>
  </si>
  <si>
    <t>apenas com 7M8</t>
  </si>
  <si>
    <t>Branco Smoke/Cinza Light</t>
  </si>
  <si>
    <t>apenas com 4F4</t>
  </si>
  <si>
    <t>5. Estofos e design interior 5.4 Frisos</t>
  </si>
  <si>
    <t>Friso interior em madeira nobre de freixo BMW Individual Cinza, poros abertos</t>
  </si>
  <si>
    <t>apenas com 7M7 / 7M8</t>
  </si>
  <si>
    <t>apenas com VEII</t>
  </si>
  <si>
    <t>em combinação com 7M8</t>
  </si>
  <si>
    <t>apenas com 7M7 / 7M8 / VCJL</t>
  </si>
  <si>
    <t>Acabamento na consola central em Preto Piano</t>
  </si>
  <si>
    <t>apenas com 33E / 7M7 / 7M8</t>
  </si>
  <si>
    <t>Listas M no friso na zona do painel de instrumentos</t>
  </si>
  <si>
    <t>Friso interior em madeira nobre de carvalho com acabamento cinza-metálico espelhado alto brilho</t>
  </si>
  <si>
    <t>Friso interior em madeira nobre de freixo de grão fino cinza-metálico poros abertos</t>
  </si>
  <si>
    <t>5. Estofos e design interior  5.5 Design interior</t>
  </si>
  <si>
    <t>apenas com 33E / 7M7</t>
  </si>
  <si>
    <t>Acabamento da parte superior do pilar A: Antracite</t>
  </si>
  <si>
    <t>Tapetes em alcatifa aveludada</t>
  </si>
  <si>
    <t>Controlos com detalhes em vidro CraftedClarity</t>
  </si>
  <si>
    <t>Preto/Burgundy</t>
  </si>
  <si>
    <t>Novo material sintético (sem uso de pele animal) significativamente aprimorado, granulação moderna e características de controle climático aprimoradas Acolchoado em forma de diamante, completamente perfurado</t>
  </si>
  <si>
    <t>6. Tecnologia 6.1 Visão e iluminação</t>
  </si>
  <si>
    <t>Luz ambiente</t>
  </si>
  <si>
    <t>Luzes Adaptativas LED</t>
  </si>
  <si>
    <t>Assistente das luzes de máximos</t>
  </si>
  <si>
    <t>visão melhorada com uma cor clara semelhante à luz do dia e iluminação ideal e homogênea da faixa de rodagem</t>
  </si>
  <si>
    <t>Acionamento / desligar automático dos faróis de máximos dependendo da situação de tráfego. Controlo via sensor na parte frontal do espelho retrovisor.</t>
  </si>
  <si>
    <t>- Integração de elementos de vidro lapidados como diamante nas luzes de condução diurna
- Brilho no vidro claramente visível
- Encenação Welcome &amp; Goodbye com brilho dinâmico com a ajuda dos LEDs integrados</t>
  </si>
  <si>
    <t>apenas com 2VH</t>
  </si>
  <si>
    <t>As rodas traseiras com ângulo de viragem (na mesma direção ou na direção oposta, dependendo da velocidade) dependente do ângulo da direção no eixo dianteiro, incluindo Servotronic (assistência da direção hidráulica dependente da velocidade).
Esta combinação permite:
- Máxima manobrabilidade a baixa velocidade e uma quantidade reduzida de espaço necessário para manobras
- Manuseio ágil do veículo na faixa de velocidade média com maior leveza da direção
- Manuseio suave do veículo com maior conforto de condução em altas velocidades
- A direção das rodas traseiras pode ser desativada (pelo condutor) até cerca de 65 km para permitir a condução com correntes de neve</t>
  </si>
  <si>
    <t>Travões desportivos M, azul escuro metalizado</t>
  </si>
  <si>
    <t>Travões desportivos M, preto brilhante</t>
  </si>
  <si>
    <t>6. Tecnologia 6.5 Assistência à condução</t>
  </si>
  <si>
    <t>não com 5DW</t>
  </si>
  <si>
    <t>Assistente de condução</t>
  </si>
  <si>
    <t>não com 5AU</t>
  </si>
  <si>
    <t>Sistema de assistência ao condutor baseado em câmara e radar que consiste no Active Cruise Control (a velocidade do veículo é controlada e mantida em velocidades de aproximadamente 30 a 180 km/h, permitindo ajustar a distância do veículo à frente que pode ser definida em 4 níveis). Além dos veículos que circulam à frente, também podem ser detetados veículos parados, travagem automática do veículo, travagem até à imobilização se necessário (função Stop&amp;Go). O sistema permite arrancar a partir de uma imobilização, de forma automática ou iniciada pelo condutor. Operação do Active Cruise Control através de multifunções do volante.
Informações de limite de velocidade com exibição de limites de velocidade e informação de proibição de ultrapassagem, bem como assistente manual de limite de velocidade, que permite a adoção de um limite de velocidade detetado ou uma velocidade definida para a função Active Cruise Control.
Assistência Automática de Limite de Velocidade: Permite a adoção automatizada e preditiva de um limite de velocidade detetado no ACC.
Alerta de saída de faixa com retorno de faixa, deteta marcações de faixa de rodagem em velocidades acima de aprox. 70 km/h e transmite vibrações através do volante como um aviso para evitar a saída inadvertida da faixa de rodagem e possíveis colisões. Suprimido quando os indicadores de mudança de direção estão ativos. Exibição no painel de instrumentos.
O aviso de colisão frontal com intervenção dos travões inclui aviso de controle de aproximação e aviso de peões com função de travagem em cidade, incluindo aviso de transito em sentido contrário. O sistema deteta e responde automaticamente com uma intervenção dos travões para veículos (até 85 km/h), ciclistas e peões (até 65 km/h). Acima destes limites é emitido um alerta e preparação do sistema de travagem para intervenção do condutor no caso de ciclistas e peões até 85 km/h.
Observação:
Os sistema incluídos no equipamento opcional apenas fornecem assistência dentro dos limites definidos do sistema. Continua a ser da responsabilidade do respetivo condutor reagir à situação real do trânsito.</t>
  </si>
  <si>
    <t>não com 5AT</t>
  </si>
  <si>
    <t>6. Tecnologia 6.6 E-mobility</t>
  </si>
  <si>
    <t>7. Equipamento interior 7.1 Bancos</t>
  </si>
  <si>
    <t>- ajustável eletricamente: altura do assento, inclinação do encosto, posição do assento, inclinação da base do assento
- banco do condutor com memória, 2 posições podem ser salvas, incluindo a posição do espelho
- retrovisores exteriores: função de memória, função de estacionamento automático</t>
  </si>
  <si>
    <t>Bancos dianteiros e traseiros aquecidos</t>
  </si>
  <si>
    <t>não com 4HC</t>
  </si>
  <si>
    <t>não com KVJY / KVMY / KVRI / KVSW</t>
  </si>
  <si>
    <t>Função de massagem bancos dianteiros</t>
  </si>
  <si>
    <t>apenas com 453</t>
  </si>
  <si>
    <t>- Suporte lombar com função de memória
- Massagem de ponto único no encosto do banco
- Intensidade ajustável
- Massagem vitalizante apenas para as costas</t>
  </si>
  <si>
    <t>Consola traseira Executive Lounge</t>
  </si>
  <si>
    <t>apenas com 46A</t>
  </si>
  <si>
    <t>Design luxuoso do apoio de braço central:
- Não é uma consola fixa, pode ser recolhido nas costas do banco
- Mantem 5 lugares
- Superfícies de vidro
- Padrão de costura elaborado na superfície do apoio de braço</t>
  </si>
  <si>
    <t>Bancos Executive Lounge</t>
  </si>
  <si>
    <t>apenas com 4F5</t>
  </si>
  <si>
    <t>apenas com 454</t>
  </si>
  <si>
    <t>apenas com 4T6</t>
  </si>
  <si>
    <t>Bancos multifuncionais para condutor e passageiro</t>
  </si>
  <si>
    <t>em combinação 7M7</t>
  </si>
  <si>
    <t>em combinação 7M8</t>
  </si>
  <si>
    <t>Funções adicionais do banco:
- Ajuste da parte superior do encosto
- Ajuste da largura do encosto
- Ajuste de profundidade do assento
- Apoio de cabeça ativo em caso de acidente</t>
  </si>
  <si>
    <t>Bancos multifuncionais traseiros</t>
  </si>
  <si>
    <t>apenas com 4HA / 4HC</t>
  </si>
  <si>
    <t>7. Equipamento Interior 7.2 Volantes</t>
  </si>
  <si>
    <t>Volante desportivo M em pele</t>
  </si>
  <si>
    <t>7. Equipamento interior 7.3 Climatização</t>
  </si>
  <si>
    <t>- Teto de vidro sem função de abertura
- Visual de trilho a trilho
- Alta proporção de vidro cria uma sensação de espaço
- Cortina elétrica para escurecimento</t>
  </si>
  <si>
    <t>- Teto de vidro incluindo gráfico iluminado
- Gráfico aplicado ao vidro usando serigrafia
- Iluminação LED dinâmica possível
- Diferentes cores podem ser selecionadas ou dependendo do modo
- Gráficos claramente visíveis, mesmo à luz do dia</t>
  </si>
  <si>
    <t>Vidros laminados de conforto climático</t>
  </si>
  <si>
    <t>Ar condicionado automático com controlo de 4 zonas</t>
  </si>
  <si>
    <t>8. Equipamento funcional exterior e interior 8.2 Funcional, elétrico</t>
  </si>
  <si>
    <t>Controlo remoto universal integrado</t>
  </si>
  <si>
    <t>Sistema de acesso Comfort</t>
  </si>
  <si>
    <t>Função fecho suave das portas</t>
  </si>
  <si>
    <t>Permite que as portas sejam fechadas de forma conveniente e segura sem muito esforço ou ruídos incômodos em ambientes silenciosos. Se uma porta for deixada parcialmente aberta inadvertidamente, ela é automaticamente puxada para a posição totalmente fechada.</t>
  </si>
  <si>
    <t>Alarme antirroubo</t>
  </si>
  <si>
    <t>Portas automáticas</t>
  </si>
  <si>
    <t>Abertura/Fecho da porta totalmente automático caso o veiculo não ultrapassa 10° de inclinação
- Proteção contra colisão
- Operação de porta automática através de botão, APP e display central
- Proteção de bloqueio integrada quando as portas estão a fechar interrompe o movimento da porta
- Monitorização do ambiente em redor para objetos que se aproximam
- Cliente avisado por sinais visuais na porta</t>
  </si>
  <si>
    <t>apenas com 5AS / 5AU</t>
  </si>
  <si>
    <t>8. Equipamento funcional exterior e interior 8.3 Transporte e arrumação</t>
  </si>
  <si>
    <t>Fecho automático da porta da bagageira</t>
  </si>
  <si>
    <t>Sistema Travel &amp; Comfort</t>
  </si>
  <si>
    <t>Sistema de carregamento entre os bancos</t>
  </si>
  <si>
    <t>9. Entretenimento e comunicação 9.1 informação e comunicação</t>
  </si>
  <si>
    <t>Carregamento sem fios</t>
  </si>
  <si>
    <t>S</t>
  </si>
  <si>
    <t>Camara Interior</t>
  </si>
  <si>
    <t>Sistema de som Surround Bowers &amp; Wilkins Diamond</t>
  </si>
  <si>
    <t>Sistema de som Surround Bowers &amp; Wilkins</t>
  </si>
  <si>
    <t>9. Entretenimento e comunicação 9.3 Connected Drive</t>
  </si>
  <si>
    <t>TeleServices</t>
  </si>
  <si>
    <t>eCall</t>
  </si>
  <si>
    <t>i7 xDrive60 51EJ</t>
  </si>
  <si>
    <t>Reduzem o grau de aquecimento do habitáculo quando o veículo está exposto à luz solar direta. Os vidros com um escurecimento superior, localizados depois do pilar B, permitem uma maior absorção dos raios solares na traseira do veículo.</t>
  </si>
  <si>
    <t>Abertura remota utilizando o telecomando e fecho utilizando o botão da porta traseira ou o telecomando.</t>
  </si>
  <si>
    <t>9DD</t>
  </si>
  <si>
    <t>Pack Climate Acoustic</t>
  </si>
  <si>
    <t>7R7</t>
  </si>
  <si>
    <t>Pack Innovation</t>
  </si>
  <si>
    <t>9DC</t>
  </si>
  <si>
    <t>Pack Connoisseur</t>
  </si>
  <si>
    <t>9DA</t>
  </si>
  <si>
    <t>Pack Executive</t>
  </si>
  <si>
    <r>
      <rPr>
        <b/>
        <sz val="10"/>
        <rFont val="BMWTypeLight V2"/>
      </rPr>
      <t>Equipamento</t>
    </r>
    <r>
      <rPr>
        <sz val="10"/>
        <rFont val="BMWTypeLight V2"/>
      </rPr>
      <t>: 356 + 420 + 4HC</t>
    </r>
  </si>
  <si>
    <r>
      <rPr>
        <b/>
        <sz val="10"/>
        <rFont val="BMWTypeLight V2"/>
      </rPr>
      <t>Equipamento</t>
    </r>
    <r>
      <rPr>
        <sz val="10"/>
        <rFont val="BMWTypeLight V2"/>
      </rPr>
      <t>: 4T7 + 453</t>
    </r>
  </si>
  <si>
    <r>
      <rPr>
        <b/>
        <sz val="10"/>
        <rFont val="BMWTypeLight V2"/>
      </rPr>
      <t>Equipamento</t>
    </r>
    <r>
      <rPr>
        <sz val="10"/>
        <rFont val="BMWTypeLight V2"/>
      </rPr>
      <t>: 4F5 + 46A + 454 + 4T6</t>
    </r>
  </si>
  <si>
    <t xml:space="preserve">Conteúdo do pack:
</t>
  </si>
  <si>
    <t>10. Serviço</t>
  </si>
  <si>
    <t>7UP</t>
  </si>
  <si>
    <t>7CH</t>
  </si>
  <si>
    <t>Extensão de garantia 4 anos / 200.000km</t>
  </si>
  <si>
    <t>apenas com 9DD</t>
  </si>
  <si>
    <t>apenas com 7R7</t>
  </si>
  <si>
    <t>apenas com 9DA</t>
  </si>
  <si>
    <t>apenas com 9DC</t>
  </si>
  <si>
    <t>Conteúdos adicionais do Pack desportivo M Pro</t>
  </si>
  <si>
    <t>Conteúdo exterior M Sport</t>
  </si>
  <si>
    <t>Conteúdo interior M Sport</t>
  </si>
  <si>
    <t>Jantes de liga leve 908 M de raios em estrela de 21" Bicolor com pneus mistos</t>
  </si>
  <si>
    <t>Jantes de liga leve 910 I aerodinâmica de 21" Multicolor Bronze Titanium polimento 3D com pneus mistos</t>
  </si>
  <si>
    <t>Jantes de liga leve 904 aerodinâmica de 19"</t>
  </si>
  <si>
    <t>Jantes de liga leve 906 aerodinâmica de 20" Bicolor polimento 3D com pneus mistos</t>
  </si>
  <si>
    <t>Jantes de liga leve 907 M aerodinâmica de 20" Bicolor com pneus mistos</t>
  </si>
  <si>
    <t>Forro do teto BMW M em antracite</t>
  </si>
  <si>
    <t>Forro do teto BMW M em Alcântara antracite</t>
  </si>
  <si>
    <t>6. Tecnologia 6.4 Direção e suspensão</t>
  </si>
  <si>
    <t>Direção ativa integral</t>
  </si>
  <si>
    <t>Ajuste elétrico dos bancos com memória para o banco do condutor</t>
  </si>
  <si>
    <t>Ventilação ativa dos bancos dianteiros</t>
  </si>
  <si>
    <t>Ventilação ativa dos bancos traseiros</t>
  </si>
  <si>
    <t>Teto panorâmico</t>
  </si>
  <si>
    <t>Teto panorâmico Sky Lounge</t>
  </si>
  <si>
    <t>Dispositivo de acoplamento de reboque elétrico</t>
  </si>
  <si>
    <t>Vidros com proteção solar</t>
  </si>
  <si>
    <t>Sintonizador DAB</t>
  </si>
  <si>
    <t>Suspensão pneumática adaptativa (2 eixos)</t>
  </si>
  <si>
    <t>BMW Individual interior com conteúdos exclusivos</t>
  </si>
  <si>
    <t>Pack de segurança que apresenta medidas de proteção para os ocupantes na iminência de um acidente. Inclui:
- Pré-tensores dos cintos de segurança.
- Fecho automático dos vidros.
- Com bancos Comfort: posição do banco do passageiro frontal e costas do banco
- incluí alerta de fadiga</t>
  </si>
  <si>
    <t xml:space="preserve">- Monotorização eletrônica da pressão de cada pneu 
- Aviso de pressão dos pneus com texto e imagem no painel de instrumentos.
- Dependendo da motorização/equipamento: indicação da temperatura dos pneus.
- Identificação automática dos pneus
</t>
  </si>
  <si>
    <t>- Design para opcional 337 no i7 na cor do veículo
- Design para opcional 33B em Preto Sapphire</t>
  </si>
  <si>
    <t>Frente: 9 J × 21 / pneus 255/40 R 21
Trás: 10.5 J × 21 / pneus 285/35 R 21
Notas:
- Cinza Gunmetal
- Polimento diamante
- Não podem ser aplicadas correntes de neve</t>
  </si>
  <si>
    <t>8.5 J × 19 / pneus 245/50 R 19
Notas:
- Cinza Gunmetal
- Polimento diamante
- Não podem ser aplicadas correntes de neve</t>
  </si>
  <si>
    <t>Frente: 9 J × 20 pneus 255/45 R 20
Trás: 10.5 J × 20 pneus 285/40 R 20
Notas:
- Cinza Midnight
- Polimento diamante
- Não podem ser aplicadas correntes de neve</t>
  </si>
  <si>
    <t>Frente: 9 J × 20 pneus 255/45 R 20
Trás: 10.5 J × 20 pneus 285/40 R 20
Notas:
- Cinza Gunmetal
- Polimento diamante
- Não podem ser aplicadas correntes de neve</t>
  </si>
  <si>
    <t>À frente e atrás</t>
  </si>
  <si>
    <t>Volante BMW M com design de 3 raios com símbolo M</t>
  </si>
  <si>
    <t>Serviços digitais Professional</t>
  </si>
  <si>
    <t>7U9</t>
  </si>
  <si>
    <t>Retirar BMW Service Inclusive</t>
  </si>
  <si>
    <t>eSIM Pessoal</t>
  </si>
  <si>
    <t>Pack aquecimento Comfort</t>
  </si>
  <si>
    <t>Preparação assistente de condução Plus</t>
  </si>
  <si>
    <t>Assistente de condução Plus</t>
  </si>
  <si>
    <t>Assistente de condução Professional</t>
  </si>
  <si>
    <t>Assistente de estacionamento Professional</t>
  </si>
  <si>
    <t>Assistente de estacionamento Plus</t>
  </si>
  <si>
    <t>Destaque visual exterior:
- Grelha frontal BMW com iluminação de contorno
- Ativo quando o veículo está parado e durante a condução
- Tecnologia não visível quando desativada</t>
  </si>
  <si>
    <t>Conteúdos em chrome:
- Estrutura da grelha do radiador e barras duplas
- Moldura da janela
- Base do espelho
- Inserções nos puxadores das portas
- Inserção do avental frontal na lateral</t>
  </si>
  <si>
    <t>Kit de reparação de pneus</t>
  </si>
  <si>
    <t>Pintura em dois tons
Cores base: 
- WC4A "BMW Individual Cinza Oxide metalizada"
- WC57 "BMW Individual Vermelho Aventurine metalizada"
- WC3Z "BMW Individual Azul Tanzanite metalizada"
- WC36 "BMW Individual Cinza Dravite metalizada"</t>
  </si>
  <si>
    <t>Pintura em dois tons
Cores base: 
- M475 "Preto Sapphire"
- WC57 "BMW Individual Vermelho Aventurine metalizada"
- WC3Z "BMW Individual Azul Tanzanite metalizada"
- WC36 "BMW Individual Cinza Dravite metalizada"</t>
  </si>
  <si>
    <t xml:space="preserve">- Apoio de pés na 2ª fila de bancos do lado do passageiro
- Suporte lombar com função de memória
- Altifalante no apoio de cabeça no banco traseiro
- Almofada
- O banco do passageiro dianteiro pode ser movido para a frente 90 mm
- O encosto e o apoio de cabeça do banco do passageiro dianteiro podem ser rebatidos para a frente
</t>
  </si>
  <si>
    <t>Bancos exteriores ajustáveis eletricamente:
- Ajuste do banco para frente e para trás
- Inclinação da base do assento
- Ângulo do encosto e ajuste da parte superior do encosto
- Suporte lombar de 4 vias
- Altura do encosto de cabeça
- Altifalante integrado no encosto de cabeça traseiro</t>
  </si>
  <si>
    <t>O controlo remoto universal integrado no retrovisor interior pode ser utilizado, por exemplo, para abrir e fechar portões de entrada de automóveis e/ou portas de garagem a partir do interior do veículo. Acionamento por meio de 3 botões no retrovisor interno.
Notas:
- A compatibilidade com os sistemas de abertura e fecho de portões e/ou portas de garagem podem ser verificadas em: www.homelink.com
- Em combinação com Vidros laminados de conforto climático (356) a distancia de acionamento pode ser reduzida</t>
  </si>
  <si>
    <t xml:space="preserve">- Interface no assento para colocar tablets etc. inclui porta USB C
- Sistema de entretenimento traseiro flexível, sistema BYOD (Bring your own device)
- Suporte de alta qualidade para tablets de clientes no veículo nas costas dos bancos dianteiros
</t>
  </si>
  <si>
    <t xml:space="preserve">- Estrutura da grelha do radiador
- Suportes da grelha do radiador
- Faixa de acabamento na traseira
- Luzes traseiras
</t>
  </si>
  <si>
    <t>2. Pintura e design exterior</t>
  </si>
  <si>
    <t>7UR</t>
  </si>
  <si>
    <t>Luzes em cristal Iconic Glow</t>
  </si>
  <si>
    <t>Gestos simples, como passar o dedo ou apontar, são reconhecidos e acionam uma função como a rejeitar ou aceitar uma chamada telefónica. O volume também pode ser ajustado girando o dedo indicador.</t>
  </si>
  <si>
    <t>Frente: 9 J × 21 / pneus 255/40 R 21
Trás: 10.5 J × 21 / pneus 285/35 R 21
Notas:
- Preto Jet
- Polimento diamante
- Não podem ser aplicadas correntes de neve</t>
  </si>
  <si>
    <t>Jantes de liga leve 909 M aerodinâmica de 21" Multicolor polimento 3D com pneus mistos</t>
  </si>
  <si>
    <t>Frente: 9 J × 21 pneus 255/40 R 21
Trás: 10.5 J × 21 / pneus 285/35 R 21
Notas:
- Preto Jet
- Polimento diamante
- Não podem ser aplicadas correntes de neve</t>
  </si>
  <si>
    <t>Jantes de liga leve 910 I aerodinâmica de 21" Multicolor Cinza Dark polimento 3D com pneus mistos</t>
  </si>
  <si>
    <t>Frente: 9J × 20 / pneus 255/45 R 20
Trás: 10.5 J × 20 pneus 285/40 R 20
Notas:
- Preto Jet
- Polimento diamante
- Não podem ser aplicadas correntes de neve</t>
  </si>
  <si>
    <t>BMW Individual pele Merino / Lã Cashmere combinação com conteúdos exclusivos</t>
  </si>
  <si>
    <t>Friso interior em madeira nobre 'Fineline' Preto com efeito de metal brilhante, listas M</t>
  </si>
  <si>
    <t>Friso interior em madeira nobre Fineline de tília com poros abertos /  Preto Piano</t>
  </si>
  <si>
    <t>Friso interior em fibra de carbono padrão prata / Preto Piano</t>
  </si>
  <si>
    <t>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t>
  </si>
  <si>
    <t>Para monitorização de portas, capot e porta da bagageira, incluindo sensor de movimento interno, sensor de inclinação e sirene com alimentação de emergência.</t>
  </si>
  <si>
    <t>Ativação de funcionalidade mediante pagamento (via BMW Remote Software Upgrade).</t>
  </si>
  <si>
    <t>Composta por estabilização de rolamento ativa com função Active Roll Comfort e Direção Ativa Integral.
Barras estabilizadoras ativas controladas por um motor elétrico de 48V.
Reduz ativamente o rolamento da carroceria.
Reduz as acelerações laterais que levam a movimentos laterais da cabeça dos passageiros. É aqui que entra a nova função Active Roll Comfort - ARC.
A função ARC neutraliza ativamente os movimentos de rolamento em superfícies irregulares da estrada. Isso significa que o conforto pode ser aumentado significativamente.
Os sistemas contribuem não apenas para o conforto, mas também para uma dinâmica de condução aprimorada.
O Executive Drive Pro, é uma combinação dos sistemas acima mencionados juntamente com o controlo adaptativo eletrónico dos amortecedores.
Este sistema representa o topo da tecnologia em termos de dinâmica de condução BMW aliada ao máximo conforto de condução.</t>
  </si>
  <si>
    <t>Sistema de assistência ao condutor baseado em radar composto por:
Aviso de mudança de faixa, aviso de transito cruzado a trás com intervenção dos travões, aviso de saída, prevenção de colisão traseira
Aviso de mudança de faixa:
Monitorização permanentemente as zonas de cada lado do veículo, deteta veículos no "ponto cego" a partir de 20 km/h e mais rápido quando pretende mudar de faixa (indicador de alteração de faixa de rodagem ativado), aviso tátil via volante (vibração) e o símbolo intermitente no retrovisor exterior, bem como o regresso à faixa de rodagem através da intervenção ativa da direção. Avisos podem ser emitidos virar (por exemplo, inversão de marcha) a baixa velocidade até aprox. 20km/h.
Aviso de transito cruzado a trás com intervenção dos travões:
Apoia o condutor, por exemplo, ao sair de lugares de estacionamento e trava para evitar possíveis colisões com transito cruzado em situações em que é difícil ver tudo ao seu redor.
Prevenção de colisão traseira:
Deteta a ameaça de colisões traseiras através de sensores traseiros e avisa o transito a trás através das luzes de emergência (piscando em frequência dupla). Medidas preventivas também serão tomadas em situações de acidentes inevitáveis ​​(por exemplo, tensionamento de cintos, fechar de janelas, etc.).
Aviso de saída:
Deteta a aproximação de objetos (veículos, ciclistas) e avisa o condutor e/ou passageiros ao abrir as portas se houver risco de colisão com o objeto detetado.
Observação:
Os sistema incluídos no equipamento apenas fornecem assistência dentro dos limites definidos do sistema. Continua a ser da responsabilidade do respetivo condutor reagir à situação real do trânsito.</t>
  </si>
  <si>
    <t>Sistema de assistência ao condutor baseado em câmara/radar com as seguintes funções, inclui o conteúdo do código de opção 5AS:
- Assistente de controlo de faixa com intervenção: ajuda a manter-se no meio da faixa de rodagem em velocidades de 0–210 km/h através de intervenções corretivas de direção e alivia o condutor de tarefas de condução monótonas (especialmente em situações de trânsito, assistente de engarrafamento). Em passagens estreitas em autoestradas (por exemplo, obras na estrada), a assistência de direção garante a manutenção de uma distância adequada aos veículos nas laterais e às marcações da faixa. O condutor é solicitado a manter as duas mãos no volante durante o controle do veículo para garantir que está atento e seja capaz de reagir caso necessário. Se isto não for cumprido enquanto o veículo estiver a ser controlado pelo assistente de engarrafamento, o controle é desativado após alguns segundos e o condutor é solicitado a assumir o controle da direção. A função pode ser substituída a qualquer momento.
- O Assistente Automático de Limite de Velocidade: Permite a adoção automática e antecipada de um limite de velocidade detetado (ACC com Stop&amp;Go).
- Assistente de mudança de faixa como parte do assistente de direção/controle de faixa, para mudança de faixa de rodagem confortável/automática na faixa de velocidade entre 70–180 km/h através de um toque longo no indicador de mudança de direção direção. A mudança de faixa pode ser anulada a qualquer momento. Adicionalmente em combinação com o Distance Control ativo (ACC com Stop&amp;Go): o sistema adapta a velocidade de condução à do veículo na faixa de destino.
- Controlo de Distância (ACC com Stop&amp;Go) até 210 km/h.
- Lane Keeping Assistant com proteção ativa contra colisão lateral ajuda o condutor a manter-se na faixa e prevenir ativamente potenciais colisões laterais por meio de intervenções corretivas de direção dentro da faixa de velocidade de 70 km/h a 210 km/h (Aviso de mudança de faixa e aviso de saída de faixa, aviso de colisão lateral). Além da intervenção de direção ativa, é exibido um aviso visual e o volante vibra.
- Aviso de trânsito cruzado à frente/a trás: travar em caso de transito cruzado ao sair/entrar num lugar de estacionamento, bem como ao entrar em um cruzamento com visibilidade reduzida. Ativo até 7km/h.
- O Assistente de Evasão: auxilia em situações críticas de aproximação quando ainda é possível evadir (disponível entre 30 e 160 km/h). Reage a veículos à frente e pedestres.
- Aviso de estrada com prioridade: Assistência com aviso visual/acústico em caso de colisão iminente com trânsito cruzado. Ativo até 85 km/h.
- Aviso de entrada proibida deteta sinais de "entrada proibida" nas autoestradas e emite um aviso visual/acústico.
Observação:
Os sistema incluídos no equipamento opcional apenas fornecem assistência dentro dos limites definidos do sistema. Continua a ser da responsabilidade do respetivo condutor reagir à situação real do trânsito.</t>
  </si>
  <si>
    <t>Sistema de assistência baseado em câmara e ultrassom incluindo controle remoto (smartphone), bem como as funções da opção 5DN.
Além das funções do assistente de estacionamento, o assistente de estacionamento Professional permite iniciar uma manobra de estacionamento automatizada mesmo depois de iniciada manualmente pelo condutor.
A exibição/visualização de lugares de estacionamento detetadas é mostrada na imagem do TopView ou no smartphone.
Exibição em escala para permitir uma melhor compreensão de qual o espaço de estacionamento real a que a visualização corresponde.
Inclui a função Maneuvering Assistant, que pode guardar até 10 manobras e efetua-las novamente de forma independente, bem como o Reversing Assistant Professional com uma distância de viagem de até 200m.
Usando o controlo remoto, o veículo entra/sai de um lugar de estacionamento automaticamente. A manobra é efetuada sem problemas, mesmo se o condutor alternar entre a operação de dentro e de fora do veículo.
Observação:
Os sistema incluídos no equipamento opcional apenas fornecem assistência dentro dos limites definidos do sistema. Continua a ser da responsabilidade do respetivo condutor reagir à situação real do trânsito.</t>
  </si>
  <si>
    <t>- Superfície aquecida do assento e costas dos bancos (nos bancos traseiros aquecimento dos 2 bancos laterais).
- Três níveis de intensidade
- Função de aquecimento rápido</t>
  </si>
  <si>
    <t>- Encosto e assento dos bancos dianteiros ventilados
- bancos frontais com possibilidade de ajustes independentemente
- A distribuição de ar nas costas dos bancos e assento pode ser ajustada independentemente</t>
  </si>
  <si>
    <t>Função de massagem dos bancos traseiros</t>
  </si>
  <si>
    <t>- Cortina de rolo para vidro traseiro e vidros laterais traseiros, movimento elétrico
- Operação através de displays embutidos nas portas</t>
  </si>
  <si>
    <t>Operado por botão na bagageira. O dispositivo de acoplamento de reboque pode ser recolhido eletricamente sob o para-choques traseiro.
- Feedback acústico para maior segurança (Som de clique 2x)
- Inclui controlo de estabilidade para atrelado
- Por favor, tome nota das informações sobre carga de reboque e peso na lança do reboque.</t>
  </si>
  <si>
    <t>Constituído por segmento de carregamento no encosto do banco traseiro (dimensões aproximadamente 30 x 20 cm).</t>
  </si>
  <si>
    <r>
      <rPr>
        <b/>
        <sz val="10"/>
        <rFont val="BMWTypeLight V2"/>
      </rPr>
      <t xml:space="preserve">Estofos: </t>
    </r>
    <r>
      <rPr>
        <sz val="10"/>
        <rFont val="BMWTypeLight V2"/>
      </rPr>
      <t xml:space="preserve">KVSW (alternativa: KVJY/KVMY/KVRI/VCJL)
</t>
    </r>
    <r>
      <rPr>
        <b/>
        <sz val="10"/>
        <rFont val="BMWTypeLight V2"/>
      </rPr>
      <t xml:space="preserve">Equipamento: </t>
    </r>
    <r>
      <rPr>
        <sz val="10"/>
        <rFont val="BMWTypeLight V2"/>
      </rPr>
      <t>43C (alternativa: 4DQ/43B/43D/43D) + 4FM + 775 (alternativa: 776)</t>
    </r>
  </si>
  <si>
    <r>
      <rPr>
        <b/>
        <sz val="10"/>
        <rFont val="BMWTypeLight V2"/>
      </rPr>
      <t xml:space="preserve">Estofos: </t>
    </r>
    <r>
      <rPr>
        <sz val="10"/>
        <rFont val="BMWTypeLight V2"/>
      </rPr>
      <t xml:space="preserve">VCSW (alternativa: VCF2/VCFU/VCMY/VCTQ)
</t>
    </r>
    <r>
      <rPr>
        <b/>
        <sz val="10"/>
        <rFont val="BMWTypeLight V2"/>
      </rPr>
      <t xml:space="preserve">Equipamento: </t>
    </r>
    <r>
      <rPr>
        <sz val="10"/>
        <rFont val="BMWTypeLight V2"/>
      </rPr>
      <t>43D (alternativa: 43B/43C/XEE/43E/4DQ) + 4FM + 775 (alternativa: 776)</t>
    </r>
  </si>
  <si>
    <t>BMW Individual pele Merino com conteúdos exclusivos</t>
  </si>
  <si>
    <t>- Modo Sport Boost
- Cintos de segurança M
- Spoiler traseiro M em preto</t>
  </si>
  <si>
    <t>em combinação com 3MZ</t>
  </si>
  <si>
    <t>em combinação com 3MY</t>
  </si>
  <si>
    <t xml:space="preserve">Friso interior em madeira nobre Fineline castanho poros abertos </t>
  </si>
  <si>
    <t>Vermelho Aventurine</t>
  </si>
  <si>
    <t>740d xDrive 21EJ</t>
  </si>
  <si>
    <t>750e xDrive 41EH</t>
  </si>
  <si>
    <t>M760e xDrive 51EH</t>
  </si>
  <si>
    <t>apenas com 7ML</t>
  </si>
  <si>
    <t>Apenas com 7ML</t>
  </si>
  <si>
    <t>Pack M Performance</t>
  </si>
  <si>
    <t>7ML</t>
  </si>
  <si>
    <t>em combinação com 7ML</t>
  </si>
  <si>
    <t>não com 775</t>
  </si>
  <si>
    <t>6. Tecnologia 6.3 Transmissão</t>
  </si>
  <si>
    <t>2TB</t>
  </si>
  <si>
    <t>Transmissão automática desportiva Steptronic</t>
  </si>
  <si>
    <t>Aquecimento auxiliar</t>
  </si>
  <si>
    <t>4U6</t>
  </si>
  <si>
    <t>4T2</t>
  </si>
  <si>
    <t>4T3</t>
  </si>
  <si>
    <t>1F0</t>
  </si>
  <si>
    <r>
      <rPr>
        <b/>
        <sz val="10"/>
        <rFont val="BMWTypeLight V2"/>
      </rPr>
      <t>Equipamento</t>
    </r>
    <r>
      <rPr>
        <sz val="10"/>
        <rFont val="BMWTypeLight V2"/>
      </rPr>
      <t>: 5AU + 5DW</t>
    </r>
  </si>
  <si>
    <t>em combinação com 5AT</t>
  </si>
  <si>
    <t>Jantes de liga leve 903 de raios duplos de 19"</t>
  </si>
  <si>
    <t>7NY</t>
  </si>
  <si>
    <t>BMW Série 7 (G70)</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</si>
  <si>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</si>
  <si>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7NA</t>
  </si>
  <si>
    <t>BMW Service Inclusive Plus - 5 anos/100.000 km</t>
  </si>
  <si>
    <t>7CK</t>
  </si>
  <si>
    <t>Extensão de garantia - 5 anos/200.000 km</t>
  </si>
  <si>
    <t xml:space="preserve">Carregamento rápido AC:
- Capacidade máxima de carregamento de 22kW, 3 fases, 32A </t>
  </si>
  <si>
    <t>Carregamento rápido AC (22kW)</t>
  </si>
  <si>
    <t>Cabo de carregamento (mode 3 - 22kW) de rua</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</si>
  <si>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</si>
  <si>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</si>
  <si>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de rua. Arrumação no compartimento inferior da bagageira.
- Comprimento 5 m
- 22kW
- 3 fases</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</si>
  <si>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</si>
  <si>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r>
      <rPr>
        <b/>
        <sz val="10"/>
        <rFont val="BMWTypeLight V2"/>
      </rPr>
      <t>Equipamento</t>
    </r>
    <r>
      <rPr>
        <sz val="10"/>
        <rFont val="BMWTypeLight V2"/>
      </rPr>
      <t>: 9TB + 7M9 + 3M3 (alternativa 3M1) + 754</t>
    </r>
  </si>
  <si>
    <t>8.5 J × 19 / pneus 245/50 R 19
Notas:
- Cor prata
- Não podem ser aplicadas correntes de neve</t>
  </si>
  <si>
    <t>Jantes de liga leve 905 de raios em estrela de 20" Bicolor com pneus mistos</t>
  </si>
  <si>
    <t>Pack espelhos retrovisores exteriores  (apenas do lado do condutor anti encandeamento)</t>
  </si>
  <si>
    <t>- Rebatíveis eletricamente
- Espelho exterior do condutor com função automática de anti encadeamento</t>
  </si>
  <si>
    <t>Sistema de assistência baseado em câmara e ultrassom composto pelo sistema Surround View e Remote 3D View.
- Assistente de estacionamento: cálculo da linha ideal a ser seguido para o estacionamento e estacionamento automático (direção, aceleração, travagem e seleção de marchas no caso de veículos com transmissão automática) em espaços de estacionamento paralelos e perpendiculares. Medição do tamanho do espaço de estacionamento através de sensores de ultrassom. Ativação na posição "R" da alavanca do seletor de velocidades ou manualmente através de botão, funciona a velocidades inferiores a 35 km/h. A busca espaço de estacionamento é mostrado no visor de controlos. A função pode ser substituída pelo condutor a qualquer momento.
- Assistente de Marcha a trás:
Ao conduzir para a frente, a função grava os últimos 50 m da trajetória a uma velocidade até 35 km/h.
Ao ativar a função poderá efetuar a mesma trajetória em marcha a trás automaticamente.
O condutor permanece responsável pelo controle do acelerador e travão do veiculo, bem como pela monitorização de objetos em torno do veículo.
- Câmara de visão traseira:
Imagem da traseira do veiculo bem como guias de estacionamento. Inclui uma função de zoom para o engate de reboque
- Sistema Surround View:
oferece as funções baseadas em câmara Top View, Panorama View e 3D View. As câmaras à frente e atrás e nos retrovisores exteriores fornecem uma visão de 360° ao redor do veículo, incluindo uma visualização tridimensional. O Panorama View dianteiro e traseiro torna mais seguro aproximar-se de cruzamentos. Em combinação com a monitorização por radar o sistema avisa sobre o trânsito cruzado.
Uma vista adicional no ecrã de controlos mostra a situação à direita e à esquerda do veículo. As linhas de posicionamento exibidas facilitam o posicionamento do veículo no estacionamento.
A visão para à frente ou a trás depende se está em D ou em R.
- Visualização 3D Remota:
transferência de imagens estáticas do 3D View para dispositivos móveis. Na visão 360°, o veículo e seus arredores podem ser vistos de qualquer perspetiva.
- Gravador condução
O condutor inicia a gravação de um vídeo 360° de alta resolução. Armazenamento local dos dados em um dispositivo iCAM, CE ou exportação de dados via USB ou um dispositivo CE conectado. Em caso de acidente, os 30 s anteriores e os 30 s posteriores ao momento do acidente são guardados permanentemente.
- Gravador antirroubo
O gravador antirroubo (somente com sistema de alarme), 4 s após a ativação do sistema de alarme, as gravações feitas através das 4 câmaras Surround View são armazenadas e o cliente é notificado por meio de notificações push. As gravações podem ser exibidas no veículo ou através do aplicativo.
Observação:
Os sistema incluídos apenas fornecem assistência dentro dos limites definidos do sistema. Continua a ser da responsabilidade do respetivo condutor reagir à situação real do trânsito e verificar a legalidade da utilização do mesmo.</t>
  </si>
  <si>
    <t>- A superfície do encosto e do assento dos bancos dianteiros são ventilados
- O banco do condutor e do passageiro dianteiro podem ser ajustados de forma independente
- A superfície do encosto e do assento dos bancos com ajuste independente.</t>
  </si>
  <si>
    <t>Cortina elétrica do óculo traseiro e vidros laterais traseiros</t>
  </si>
  <si>
    <t>Zona de carregamento sem fios para smartphone, em frente aos porta-copos, carregamento por indução de acordo com o padrão QI para smartphone compatíveis.
Observação:
- Para garantir o carregamento, o smartphone deve ser posicionado com a parte traseira na superfície de carregamento! 
- As dimensões específicas do veículo para a função de carregamento sem fio podem ser encontradas nas instruções de Comunicação &amp; Entretenimento
- Carregamento sem fio de dispositivos posicionados na bandeja usando o padrão de carregamento "Qi" 
- Interface NFC para o veículo
- A bandeja de carregamento sem fio pode ser desligada pelo cliente (no menu do HMI)
- 2ª bandeja de carregamento sem fio na parte traseira com Bancos Comfort</t>
  </si>
  <si>
    <t>9. Entretenimento e comunicação 9.2 Entretenimento e áudio</t>
  </si>
  <si>
    <t>Inclui patilhas de mudança de velocidade no volante.
Inlcui função de launch control</t>
  </si>
  <si>
    <t>X1G</t>
  </si>
  <si>
    <t xml:space="preserve">BMW Individual Azul Frozen Tanzanite </t>
  </si>
  <si>
    <t>não com 9AA</t>
  </si>
  <si>
    <t>ZETM</t>
  </si>
  <si>
    <t>apenas com 776 / XD5</t>
  </si>
  <si>
    <t>Preto/Cinza</t>
  </si>
  <si>
    <t>ZDIE</t>
  </si>
  <si>
    <t>Caramel / Cinza Atlas</t>
  </si>
  <si>
    <t>apenas com 43B / 43C / 43D / 4D7 / 4DQ / XEE</t>
  </si>
  <si>
    <t>ZDIF</t>
  </si>
  <si>
    <t>Cinza Taupe /Azul Night</t>
  </si>
  <si>
    <t>apenas com C36 / C3Z / C4A / C57 / 490</t>
  </si>
  <si>
    <t>apenas com 475 / C36 / C3Z / C57 / 490</t>
  </si>
  <si>
    <t>XD5</t>
  </si>
  <si>
    <t>Forro do teto BMW M em Alcântara</t>
  </si>
  <si>
    <t>apenas com ZETM</t>
  </si>
  <si>
    <r>
      <rPr>
        <b/>
        <sz val="10"/>
        <rFont val="BMWTypeLight V2"/>
      </rPr>
      <t xml:space="preserve">Estofos: </t>
    </r>
    <r>
      <rPr>
        <sz val="10"/>
        <rFont val="BMWTypeLight V2"/>
      </rPr>
      <t xml:space="preserve">VDSW (alternativa: VDF2/VDFU/VDMY/VDTQ/VEII/ZETM/ZDIE/ZDIF)
</t>
    </r>
    <r>
      <rPr>
        <b/>
        <sz val="10"/>
        <rFont val="BMWTypeLight V2"/>
      </rPr>
      <t xml:space="preserve">Equipamento: </t>
    </r>
    <r>
      <rPr>
        <sz val="10"/>
        <rFont val="BMWTypeLight V2"/>
      </rPr>
      <t>43B (alternativa: 43C/43D/XEE/43E/4DQ) + 4FM</t>
    </r>
  </si>
  <si>
    <t>apenas com VCF2 / VCFU / VCMY / VCSW / VCTQ / VDF2 / VDFU / VDMY / VDSW / VDTQ / VEII / Z1XX / ZDIE / ZDIF / ZETM</t>
  </si>
  <si>
    <t>9DB</t>
  </si>
  <si>
    <t>Pack Executive Lounge</t>
  </si>
  <si>
    <r>
      <rPr>
        <b/>
        <sz val="10"/>
        <rFont val="BMWTypeLight V2"/>
      </rPr>
      <t>Equipamento</t>
    </r>
    <r>
      <rPr>
        <sz val="10"/>
        <rFont val="BMWTypeLight V2"/>
      </rPr>
      <t>: 4F4 + 6FR</t>
    </r>
  </si>
  <si>
    <t>6FR</t>
  </si>
  <si>
    <t>Sistema multimédia para bancos traseiros</t>
  </si>
  <si>
    <t>apenas com 9DB</t>
  </si>
  <si>
    <t>A câmara interior compreende as seguintes funções:
1. Snapshot
2. Visão Interna Remota
     a. gravações acionadas pelo cliente através do aplicativo MyBMW
     b. gravação interna antirroubo (gravação e notificação push em caso do alarme ser acionado)</t>
  </si>
  <si>
    <t>Funções:
- Som Surround
- Equalizador 7 bandas
- Controlo de som de acordo com dinâmica de condução
- Bass PLUS: altifalantes adicionais de graves nas portas
- Amplificador de 9 canais
- Friso metálico nas portas para os altifalantes
- Designação Bowers &amp; Wilkins nas portas à frente e a trás
- Potência do sistema: 655 watts / 655 watts (xEV)
Numero de altifalantes: 18  / 17 (xEV)
- 4x médios Continuum
- 1x médio fibra de vidro
- 5x tweeters aluminio
- 2x graves centrais (dependendo da motorização)
- 1x subwoofer (xEV)
- 4x altifalantes nos apoios de cabeça
- 2x graves nas portas</t>
  </si>
  <si>
    <t>Funções:
- Equalizador de 7 bandas
- Controle de som de acordo com a dinâmica de condução
- 4 modos de som
- Sistema totalmente ativo com 32 canais amplificados
- Som Surround 3D: 4 altifalantes no forro do teto
- Bass Performance PLUS: dois altifalantes de graves adicionais nas portas
- Áudio 4D: 2 shakers em cada encosto dos bancos (2ª fila de bancos apenas em combinação com o código de opção 46A ""Bancos traseiros multifunções"")
- TrueSurround: Altifalantes nos apoios de cabeça na 1ª e 2ª fila de bancos
- Acabamentos de altifalantes de aço inoxidável nas portas
- Designação Bowers &amp; Wilkins nas portas à frente e a trás
- Iluminação dos altifalantes nas portas:
- Frontal: tweeters (Nautilus) e altifalantes de médios
- Traseira: altifalantes de médios
- Potência do sistema: 1.965 watts
Número de altifalantes: 36 / 35 (xEV)
- 5x médios Continuum
- 3 tweeters de diamante
- 2 tweeters de alumínio
- 2x graves centrais / 1x subwoofer (xEV)
- 4x altifalantes 3D
- 2x graves nas portas
- 8x shakers nos bancos (para a 2ª fila de bancos apenas em combinação com o código de opção 46A)
- 8 altifalantes nos apoios de cabeça na 1ª + 2ª fila de bancos"</t>
  </si>
  <si>
    <t>em combinação com 3MY / 3MZ</t>
  </si>
  <si>
    <t>1FE</t>
  </si>
  <si>
    <t>apenas com 337 / 33E</t>
  </si>
  <si>
    <t>i7 eDrive50 41EJ</t>
  </si>
  <si>
    <t>i7 M70 xDrive 81EH</t>
  </si>
  <si>
    <t>Frente: 9 J × 21 / pneus 255/40 R 21
Trás: 10,5 J × 21 / pneus 285/35 R 21
Notas:
- Roda de alumínio fundido com inserções de alumínio
- Preto/Preto Jet
- Diamante polido
- Correntes de neve não podem ser instaladas</t>
  </si>
  <si>
    <t>Jantes aerodinâmicas M de 21" 909 M polimento 3D Multicolor com pneus mistos</t>
  </si>
  <si>
    <t>BMW Service Inclusive Plus - 4 anos sem limite de km</t>
  </si>
  <si>
    <t>BMW Service Inclusive Plus - 6 anos sem limite de km</t>
  </si>
  <si>
    <t>BMW Service Inclusive Plus - 4 anos / 80 000 km</t>
  </si>
  <si>
    <t>1WK</t>
  </si>
  <si>
    <t>Jantes de liga leve 1055 BMW Individual de 21" Bicolor com pneus mistos</t>
  </si>
  <si>
    <t>Frente: 9 J × 21 / pneus 255/40 R21
Trás: 10,5 J × 21 / pneus 285/35 R21
Notas:
- Roda em alumínio fundido
- Preto / Preto Jet
- Polimento diamante
- Não podem ser aplicadas correntes de neve</t>
  </si>
  <si>
    <r>
      <rPr>
        <b/>
        <sz val="10"/>
        <rFont val="BMWTypeLight V2"/>
      </rPr>
      <t xml:space="preserve">Pintura: </t>
    </r>
    <r>
      <rPr>
        <sz val="10"/>
        <rFont val="BMWTypeLight V2"/>
      </rPr>
      <t xml:space="preserve">300 (alternativa:416/475/A96/C36/C3Z/C4A/C4P/C57/C5A/C64/X1G/490)
</t>
    </r>
    <r>
      <rPr>
        <b/>
        <sz val="10"/>
        <rFont val="BMWTypeLight V2"/>
      </rPr>
      <t xml:space="preserve">Equipamento: </t>
    </r>
    <r>
      <rPr>
        <sz val="10"/>
        <rFont val="BMWTypeLight V2"/>
      </rPr>
      <t>1F9 (alternativa: 1FC/1FD/1FF/1FG/1WK) + 710 + 760 (alternativa: 346) + 9T1 + 9T2</t>
    </r>
  </si>
  <si>
    <t>apenas com 1FC, 1FD, 1FF, 1FG, 1F4, 1F6, 1F9, 1WK</t>
  </si>
  <si>
    <t>não com 1F2</t>
  </si>
  <si>
    <t>não com 1F0</t>
  </si>
  <si>
    <t>2 palas de sol em Alcântara com luz integrada</t>
  </si>
  <si>
    <t xml:space="preserve">Iluminação ambiente do interior do veículo com iluminação indireta.
Iluminação frontal:
- zona inferior das portas
- puxadores das portas
- bolsa da porta
- consola central
- luz na zona dos pés
Iluminação traseira:
- zona inferior das portas
- puxadores das portas
- bolsa da porta
- painel traseiro dos bancos dianteiros
- luz na zona dos pés
</t>
  </si>
  <si>
    <t>5YA</t>
  </si>
  <si>
    <t>Adaptador, E+F (CEE7/7) 10A</t>
  </si>
  <si>
    <t>Apenas com 4T3</t>
  </si>
  <si>
    <t>Apenas com 5YA</t>
  </si>
  <si>
    <t>Painel de exibição composto por um display de instrumentos multifuncional totalmente digital de 12,3" e um display de controlo de alta resolução de 14,9"
Sistema operacional BMW 8.5 com uma nova interface de usuário Maps Centric otimizada para toque.
BMW Maps: graças ao ecrã inicial recém-projetado, a navegação está sempre à vista e guia-o até ao seu destino de maneira descontraída
Realidade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Head-Up Display colorido:
Conteúdo do head-up display configurável, seleção via MFL, Adaptive Display
Opções de operação intuitivas:
- Novo layout da seleção rápida da primeira camada, menos níveis de menu e gráficos mais modernos
- BMW Intelligent Personal Assistant (controle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Portas USB
Apoio de braço central da 1ª fila de bancos: Porta USB  (carregamento 15W)
Apoio de braço central da 2ª fila de bancos: Porta USB (tipo C apenas carregamento 45W)
Interface Bluetooth/Wi-Fi
Conectividade 4G LTE: cartão SIM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</si>
  <si>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 Volante M em pele com design de 3 raios e marca de 12h
- Aro do volante em pele preta "Walknappa".
- Logotipo M no volante</t>
  </si>
  <si>
    <t>elementos de vidro de cristal polido:
- Controlador iDrive
- Botão do volume
- Seletor da caixa
- Botões de ajuste do banco nos painéis das portas</t>
  </si>
  <si>
    <t>Versão Pack Desportivo M Pro</t>
  </si>
  <si>
    <t>Versão Pack Desportivo M</t>
  </si>
  <si>
    <t>3. Versões e Packs de equipamento ° 3.1 Versões</t>
  </si>
  <si>
    <t>3. Versões e Packs de equipamento ° 3.2 Packs de equipamento</t>
  </si>
  <si>
    <t>Para além do código de opção 4HA “Aquecimento dos bancos dianteiros e traseiros”
- Aquecimento do volante, do apoio de braços central dianteiro, dos apoios de braços laterais do passageiro dianteiro e traseiro, do apoio de braços central traseiro e dos apoios de braços laterais para os passageiros dos bancos traseiros exteriores
- O aquecimento do painel por infravermelhos (IR) inclui os seguintes elementos:
      - Painel de revestimento das portas dianteiras e traseiras
      - Secção inferior do cockpit do veículo
Traduzido com a versão gratuita do tradutor - DeepL.com</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</si>
  <si>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t>
  </si>
  <si>
    <t>6C4</t>
  </si>
  <si>
    <t>4U8</t>
  </si>
  <si>
    <t>Carregamento AC 11KW</t>
  </si>
  <si>
    <t>Carregamento rápido AC (11KW)</t>
  </si>
  <si>
    <t>Válido: a partir das produções de Julho de 2025</t>
  </si>
  <si>
    <t>apenas com VCF2 / VCFU / VCJL / VCMY / VCSW / VCTQ / KVMY / KVSW / KVRI / ZETM / KVJY</t>
  </si>
  <si>
    <t xml:space="preserve">Apenas com VCFU / VCJL / VCF2 / VCMY / VCTQ / ZETM / VCSW </t>
  </si>
  <si>
    <t>em combinação com 9DB</t>
  </si>
  <si>
    <t>Apenas com 4HC</t>
  </si>
  <si>
    <t>- Pára-brisas, vidros laterais e vidro traseiro com conforto climático e película acústica anti-roubo</t>
  </si>
  <si>
    <t>Pintura BMW Individual</t>
  </si>
  <si>
    <t>Edição: 01/2025</t>
  </si>
  <si>
    <t>- Moldura da grelha frontal em Chrome
- Para-choques dianteiro e traseiro com inserções em preto brilhante
- Embaladeira com design em preto brilhante
- Soleiras das portas dianteiras com inserções de alumínio e inscrição M
- Identificação M nas laterais (apenas M760e e i7 M70)</t>
  </si>
  <si>
    <t>Inclui 2 funções:
 "Chave Digital BMW Plus"
- Smartphone como chave do veículo
- Abrir o veículo ao se aproximar, fechar o veículo ao se afastar (requer smartphone com UWB). Se o smartphone não estiver equipado com UWB, o cliente deve encostar no puxador da porta para abrir/fechar o veículo e colocá-lo no suporte de smartphone para ligar o veículo.
- Iluminação exterior ao se aproximar ou afastar do veículo. Se a chave digital tiver sido vinculada à BMW ID, o perfil da pessoa que se aproxima do veículo é carregado adicionalmente e o veículo é personalizado de acordo (por exemplo, ajuste do assento) (a configuração de luz requer um smartphone com UWB).
- O proprietário do veículo pode ativar 1 smartphone e 1 smartwatch com perfil príncipal
- O proprietário do veículo pode convidar até 5 amigos; 1 smartphone e 1 smartwatch podem ser ativados como chave do veículo para cada amigo
- O proprietário pode enviar uma Chave Digital com direitos restritos. O destinatário desta Chave Digital só poderá conduzir até 140 km/h, não terá a potência de aceleração total disponível e não poderá colocar o rádio no volume máximo, desligar o DSC ou ativar "todos os Sistemas Inteligentes de Segurança desligados".
- Inclui o cartão BMW Digital Key (cartão NFC do tamanho de um cartão de crédito), que pode ser ativado conforme necessário estado desativado no momento da entrega.
Acesso Comfort para a chave física do veículo
- Abertura ao se aproximar do veículo, fecho ao se afastar
- Cenário de luz e personalização conforme descrito acima
- Incluindo abertura e fecho sem contato da bagageira
- Dependendo da especificação do equipamento e do smartphone, o veículo detetará a aproximação a uma distância de 3 metros e iniciará efeitos de luz e destranca o veículo a uma proximidade de aprox. 1,5 metros</t>
  </si>
  <si>
    <t xml:space="preserve">- Formato ultra-wide de 31.3" 32:9 com resolução 8K 
- Amazon Fire TV
- Entrada HDMI ex: dispositivos móveis, consolas, computadores
- Ecrã com função touch e operação através de Display situado no apoio de braços da porta traseira
- Ecrã com regulação em profundidade e ângulo
Espelho eletrónico com ecrã e uma câmara de visão traseira. A partir de 25/07, os cabos necessários para tal já estarão instalados de fábrica no veículo com 6FR.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</si>
</sst>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6">
    <font>
      <sz val="11"/>
      <color indexed="8"/>
      <name val="Calibri"/>
      <family val="2"/>
      <scheme val="minor"/>
    </font>
    <font>
      <sz val="11"/>
      <color theme="1"/>
      <name val="Calibri"/>
      <family val="2"/>
      <scheme val="minor"/>
    </font>
    <font>
      <sz val="8"/>
      <name val="BMWTypeLight V2"/>
    </font>
    <font>
      <sz val="10"/>
      <name val="BMWTypeLight V2"/>
    </font>
    <font>
      <b/>
      <sz val="10"/>
      <name val="BMWTypeLight V2"/>
    </font>
    <font>
      <sz val="11"/>
      <color indexed="8"/>
      <name val="Calibri"/>
      <family val="2"/>
      <scheme val="minor"/>
    </font>
    <font>
      <b/>
      <sz val="16"/>
      <name val="BMWType V2 Light"/>
    </font>
    <font>
      <b/>
      <sz val="16"/>
      <color indexed="23"/>
      <name val="BMWType V2 Light"/>
    </font>
    <font>
      <sz val="10"/>
      <name val="BMWType V2 Light"/>
    </font>
    <font>
      <sz val="10"/>
      <color theme="1"/>
      <name val="BMWTypeLight V2"/>
    </font>
    <font>
      <sz val="10"/>
      <color theme="1"/>
      <name val="BMWType V2 Light"/>
    </font>
    <font>
      <b/>
      <sz val="8"/>
      <name val="BMWType V2 Light"/>
    </font>
    <font>
      <sz val="8"/>
      <name val="BMWType V2 Light"/>
    </font>
    <font>
      <b/>
      <sz val="14"/>
      <name val="BMWTypeLight V2"/>
    </font>
    <font>
      <sz val="10"/>
      <name val="Arial"/>
      <family val="2"/>
    </font>
    <font>
      <sz val="10"/>
      <color rgb="FF000000"/>
      <name val="Calibri"/>
      <family val="2"/>
    </font>
  </fonts>
  <fills count="11">
    <fill>
      <patternFill patternType="none"/>
    </fill>
    <fill>
      <patternFill patternType="gray125"/>
    </fill>
    <fill>
      <patternFill patternType="none">
        <fgColor rgb="FFDDDDDD"/>
      </patternFill>
    </fill>
    <fill>
      <patternFill patternType="solid">
        <fgColor rgb="FFDDDDDD"/>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DDDDDD"/>
      </patternFill>
    </fill>
    <fill>
      <patternFill patternType="solid">
        <fgColor rgb="FFFF0000"/>
        <bgColor indexed="64"/>
      </patternFill>
    </fill>
    <fill>
      <patternFill patternType="solid">
        <fgColor rgb="FFFFFF00"/>
        <bgColor indexed="64"/>
      </patternFill>
    </fill>
    <fill>
      <patternFill patternType="solid">
        <fgColor rgb="FFFF0000"/>
        <bgColor rgb="FFDDDDDD"/>
      </patternFill>
    </fill>
  </fills>
  <borders count="42">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auto="1"/>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style="medium">
        <color auto="1"/>
      </top>
      <bottom style="thick">
        <color auto="1"/>
      </bottom>
      <diagonal/>
    </border>
    <border>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right/>
      <top/>
      <bottom style="thin">
        <color theme="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indexed="64"/>
      </bottom>
      <diagonal/>
    </border>
    <border>
      <left style="thick">
        <color auto="1"/>
      </left>
      <right/>
      <top style="thin">
        <color auto="1"/>
      </top>
      <bottom/>
      <diagonal/>
    </border>
    <border>
      <left style="thick">
        <color auto="1"/>
      </left>
      <right/>
      <top/>
      <bottom style="thin">
        <color auto="1"/>
      </bottom>
      <diagonal/>
    </border>
    <border>
      <left style="thin">
        <color auto="1"/>
      </left>
      <right style="medium">
        <color indexed="64"/>
      </right>
      <top style="medium">
        <color indexed="64"/>
      </top>
      <bottom style="thick">
        <color auto="1"/>
      </bottom>
      <diagonal/>
    </border>
    <border>
      <left style="medium">
        <color indexed="64"/>
      </left>
      <right style="thin">
        <color auto="1"/>
      </right>
      <top style="medium">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auto="1"/>
      </right>
      <top style="thin">
        <color auto="1"/>
      </top>
      <bottom style="medium">
        <color indexed="64"/>
      </bottom>
      <diagonal/>
    </border>
    <border>
      <left/>
      <right style="medium">
        <color indexed="64"/>
      </right>
      <top style="thin">
        <color auto="1"/>
      </top>
      <bottom/>
      <diagonal/>
    </border>
    <border>
      <left/>
      <right style="thin">
        <color auto="1"/>
      </right>
      <top style="thin">
        <color auto="1"/>
      </top>
      <bottom/>
      <diagonal/>
    </border>
    <border>
      <left/>
      <right style="thin">
        <color indexed="64"/>
      </right>
      <top/>
      <bottom/>
      <diagonal/>
    </border>
    <border>
      <left/>
      <right/>
      <top/>
      <bottom style="thin">
        <color auto="1"/>
      </bottom>
      <diagonal/>
    </border>
    <border>
      <left/>
      <right/>
      <top/>
      <bottom style="medium">
        <color auto="1"/>
      </bottom>
      <diagonal/>
    </border>
  </borders>
  <cellStyleXfs count="5">
    <xf numFmtId="0" fontId="0" fillId="0" borderId="0"/>
    <xf numFmtId="0" fontId="5" fillId="2" borderId="1"/>
    <xf numFmtId="0" fontId="1" fillId="2" borderId="1"/>
    <xf numFmtId="164" fontId="1" fillId="2" borderId="1" applyFont="0" applyFill="0" applyBorder="0" applyAlignment="0" applyProtection="0"/>
    <xf numFmtId="0" fontId="14" fillId="2" borderId="1"/>
  </cellStyleXfs>
  <cellXfs count="263">
    <xf numFmtId="0" fontId="0" fillId="0" borderId="0" xfId="0"/>
    <xf numFmtId="0" fontId="6" fillId="4" borderId="4" xfId="1" applyFont="1" applyFill="1" applyBorder="1" applyAlignment="1">
      <alignment horizontal="left" vertical="top"/>
    </xf>
    <xf numFmtId="0" fontId="7" fillId="4" borderId="5" xfId="1" applyFont="1" applyFill="1" applyBorder="1" applyAlignment="1">
      <alignment horizontal="left" vertical="top"/>
    </xf>
    <xf numFmtId="0" fontId="6" fillId="4" borderId="2" xfId="1" applyFont="1" applyFill="1" applyBorder="1" applyAlignment="1">
      <alignment horizontal="left" vertical="top"/>
    </xf>
    <xf numFmtId="0" fontId="8" fillId="4" borderId="2" xfId="1" applyFont="1" applyFill="1" applyBorder="1" applyAlignment="1">
      <alignment horizontal="center"/>
    </xf>
    <xf numFmtId="0" fontId="7" fillId="4" borderId="1" xfId="1" applyFont="1" applyFill="1" applyAlignment="1">
      <alignment horizontal="left" vertical="top"/>
    </xf>
    <xf numFmtId="0" fontId="8" fillId="4" borderId="1" xfId="1" applyFont="1" applyFill="1" applyAlignment="1">
      <alignment horizontal="center"/>
    </xf>
    <xf numFmtId="0" fontId="9" fillId="5" borderId="1" xfId="0" applyFont="1" applyFill="1" applyBorder="1" applyAlignment="1">
      <alignment vertical="top" wrapText="1"/>
    </xf>
    <xf numFmtId="0" fontId="10" fillId="5" borderId="1" xfId="0" applyFont="1" applyFill="1" applyBorder="1" applyAlignment="1">
      <alignment horizontal="center"/>
    </xf>
    <xf numFmtId="4" fontId="10" fillId="5" borderId="1" xfId="0" applyNumberFormat="1" applyFont="1" applyFill="1" applyBorder="1" applyAlignment="1">
      <alignment horizontal="center"/>
    </xf>
    <xf numFmtId="0" fontId="10" fillId="5" borderId="1" xfId="0" applyFont="1" applyFill="1" applyBorder="1" applyAlignment="1">
      <alignment horizontal="right"/>
    </xf>
    <xf numFmtId="4" fontId="4" fillId="2" borderId="10" xfId="0" applyNumberFormat="1" applyFont="1" applyFill="1" applyBorder="1" applyAlignment="1">
      <alignment horizontal="center" wrapText="1"/>
    </xf>
    <xf numFmtId="0" fontId="12" fillId="5" borderId="1" xfId="0" applyFont="1" applyFill="1" applyBorder="1" applyAlignment="1">
      <alignment horizontal="left" vertical="top"/>
    </xf>
    <xf numFmtId="0" fontId="10" fillId="5" borderId="1" xfId="0" applyFont="1" applyFill="1" applyBorder="1"/>
    <xf numFmtId="3" fontId="10" fillId="5" borderId="1" xfId="0" applyNumberFormat="1" applyFont="1" applyFill="1" applyBorder="1"/>
    <xf numFmtId="4" fontId="10" fillId="5" borderId="1" xfId="0" applyNumberFormat="1" applyFont="1" applyFill="1" applyBorder="1"/>
    <xf numFmtId="0" fontId="12" fillId="5" borderId="11" xfId="0" applyFont="1" applyFill="1" applyBorder="1" applyAlignment="1">
      <alignment horizontal="left" vertical="top"/>
    </xf>
    <xf numFmtId="0" fontId="4" fillId="2" borderId="3" xfId="1" applyFont="1" applyBorder="1" applyAlignment="1">
      <alignment horizontal="left" vertical="top" wrapText="1"/>
    </xf>
    <xf numFmtId="0" fontId="3" fillId="2" borderId="3" xfId="1" applyFont="1" applyBorder="1" applyAlignment="1">
      <alignment horizontal="left" vertical="top" wrapText="1"/>
    </xf>
    <xf numFmtId="0" fontId="3" fillId="0" borderId="3" xfId="0" applyFont="1" applyBorder="1" applyAlignment="1">
      <alignment horizontal="center" vertical="center" wrapText="1"/>
    </xf>
    <xf numFmtId="0" fontId="0" fillId="0" borderId="1" xfId="0" applyBorder="1"/>
    <xf numFmtId="0" fontId="4" fillId="0" borderId="10" xfId="0" applyFont="1" applyBorder="1" applyAlignment="1">
      <alignment horizontal="center" textRotation="90"/>
    </xf>
    <xf numFmtId="0" fontId="3" fillId="0" borderId="19" xfId="0" quotePrefix="1" applyFont="1" applyBorder="1" applyAlignment="1">
      <alignment vertical="top" wrapText="1"/>
    </xf>
    <xf numFmtId="0" fontId="0" fillId="5" borderId="0" xfId="0" applyFill="1"/>
    <xf numFmtId="0" fontId="3" fillId="0" borderId="3" xfId="0" applyFont="1" applyBorder="1" applyAlignment="1">
      <alignment horizontal="left" vertical="top" wrapText="1"/>
    </xf>
    <xf numFmtId="4" fontId="4" fillId="0" borderId="3" xfId="0" applyNumberFormat="1" applyFont="1" applyBorder="1" applyAlignment="1">
      <alignment horizontal="right" vertical="top" wrapText="1"/>
    </xf>
    <xf numFmtId="4" fontId="0" fillId="5" borderId="0" xfId="0" applyNumberFormat="1" applyFill="1"/>
    <xf numFmtId="4" fontId="4" fillId="5" borderId="28" xfId="0" applyNumberFormat="1" applyFont="1" applyFill="1" applyBorder="1" applyAlignment="1">
      <alignment horizontal="right" vertical="top" wrapText="1"/>
    </xf>
    <xf numFmtId="0" fontId="13" fillId="0" borderId="17" xfId="0" applyFont="1" applyBorder="1" applyAlignment="1">
      <alignment horizontal="center" vertical="center" wrapText="1"/>
    </xf>
    <xf numFmtId="4" fontId="4" fillId="0" borderId="3" xfId="0" applyNumberFormat="1" applyFont="1" applyFill="1" applyBorder="1" applyAlignment="1">
      <alignment horizontal="right" vertical="top" wrapText="1"/>
    </xf>
    <xf numFmtId="0" fontId="4" fillId="0" borderId="3" xfId="0" applyFont="1" applyFill="1" applyBorder="1" applyAlignment="1">
      <alignment horizontal="left" vertical="top" wrapText="1"/>
    </xf>
    <xf numFmtId="0" fontId="3" fillId="0" borderId="3" xfId="0" applyFont="1" applyFill="1" applyBorder="1" applyAlignment="1">
      <alignment horizontal="center" vertical="top" wrapText="1"/>
    </xf>
    <xf numFmtId="4" fontId="4" fillId="0" borderId="12" xfId="0" applyNumberFormat="1" applyFont="1" applyFill="1" applyBorder="1" applyAlignment="1">
      <alignment horizontal="right" vertical="top" wrapText="1"/>
    </xf>
    <xf numFmtId="0" fontId="3" fillId="0" borderId="19" xfId="0" quotePrefix="1" applyFont="1" applyBorder="1" applyAlignment="1">
      <alignment horizontal="left" vertical="top" wrapText="1"/>
    </xf>
    <xf numFmtId="0" fontId="3" fillId="0" borderId="19" xfId="0" applyFont="1" applyBorder="1" applyAlignment="1">
      <alignment horizontal="left" vertical="top" wrapText="1"/>
    </xf>
    <xf numFmtId="0" fontId="4" fillId="0" borderId="20" xfId="0" applyFont="1" applyBorder="1" applyAlignment="1">
      <alignment horizontal="left" vertical="top" wrapText="1"/>
    </xf>
    <xf numFmtId="0" fontId="4" fillId="0" borderId="27" xfId="0" applyFont="1" applyBorder="1" applyAlignment="1">
      <alignment horizontal="left" vertical="top" wrapText="1"/>
    </xf>
    <xf numFmtId="0" fontId="4" fillId="0" borderId="28" xfId="0" applyFont="1" applyBorder="1" applyAlignment="1">
      <alignment horizontal="left"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3" fillId="0" borderId="19" xfId="0" applyFont="1" applyBorder="1" applyAlignment="1">
      <alignment horizontal="left" vertical="center" wrapText="1"/>
    </xf>
    <xf numFmtId="0" fontId="4" fillId="2" borderId="10" xfId="0" applyFont="1" applyFill="1" applyBorder="1" applyAlignment="1">
      <alignment horizontal="center" textRotation="90"/>
    </xf>
    <xf numFmtId="0" fontId="3" fillId="2" borderId="3" xfId="0" applyFont="1" applyFill="1" applyBorder="1" applyAlignment="1">
      <alignment horizontal="left" vertical="top" wrapText="1"/>
    </xf>
    <xf numFmtId="0" fontId="3" fillId="2" borderId="3" xfId="0" applyFont="1" applyFill="1" applyBorder="1" applyAlignment="1">
      <alignment horizontal="center" vertical="top" wrapText="1"/>
    </xf>
    <xf numFmtId="4" fontId="4" fillId="2" borderId="3" xfId="0" applyNumberFormat="1" applyFont="1" applyFill="1" applyBorder="1" applyAlignment="1">
      <alignment horizontal="right" vertical="top" wrapText="1"/>
    </xf>
    <xf numFmtId="0" fontId="4" fillId="2" borderId="3" xfId="0" applyFont="1" applyFill="1" applyBorder="1" applyAlignment="1">
      <alignment horizontal="left" vertical="top" wrapText="1"/>
    </xf>
    <xf numFmtId="0" fontId="3" fillId="2" borderId="19" xfId="0" applyFont="1" applyFill="1" applyBorder="1" applyAlignment="1">
      <alignment horizontal="left" vertical="top" wrapText="1"/>
    </xf>
    <xf numFmtId="0" fontId="3" fillId="2" borderId="21" xfId="0" applyFont="1" applyFill="1" applyBorder="1" applyAlignment="1">
      <alignment horizontal="left" vertical="center" wrapText="1"/>
    </xf>
    <xf numFmtId="0" fontId="4" fillId="2" borderId="20" xfId="0" applyFont="1" applyFill="1" applyBorder="1" applyAlignment="1">
      <alignment horizontal="left" vertical="top" wrapText="1"/>
    </xf>
    <xf numFmtId="0" fontId="3" fillId="2" borderId="19" xfId="0" quotePrefix="1" applyFont="1" applyFill="1" applyBorder="1" applyAlignment="1">
      <alignment horizontal="left" vertical="top" wrapText="1"/>
    </xf>
    <xf numFmtId="0" fontId="6" fillId="6" borderId="2" xfId="1" applyFont="1" applyFill="1" applyBorder="1" applyAlignment="1">
      <alignment horizontal="left" vertical="top"/>
    </xf>
    <xf numFmtId="0" fontId="8" fillId="6" borderId="2" xfId="1" applyFont="1" applyFill="1" applyBorder="1" applyAlignment="1">
      <alignment horizontal="center"/>
    </xf>
    <xf numFmtId="4" fontId="8" fillId="6" borderId="2" xfId="1" applyNumberFormat="1" applyFont="1" applyFill="1" applyBorder="1" applyAlignment="1">
      <alignment horizontal="center"/>
    </xf>
    <xf numFmtId="0" fontId="7" fillId="6" borderId="1" xfId="1" applyFont="1" applyFill="1" applyAlignment="1">
      <alignment horizontal="left" vertical="top"/>
    </xf>
    <xf numFmtId="0" fontId="8" fillId="6" borderId="1" xfId="1" applyFont="1" applyFill="1" applyAlignment="1">
      <alignment horizontal="center"/>
    </xf>
    <xf numFmtId="4" fontId="8" fillId="6" borderId="1" xfId="1" applyNumberFormat="1" applyFont="1" applyFill="1" applyAlignment="1">
      <alignment horizontal="center"/>
    </xf>
    <xf numFmtId="0" fontId="3" fillId="0" borderId="3" xfId="0" applyFont="1" applyBorder="1" applyAlignment="1">
      <alignment horizontal="center" vertical="top" wrapText="1"/>
    </xf>
    <xf numFmtId="0" fontId="3" fillId="0" borderId="3" xfId="0" applyFont="1" applyBorder="1" applyAlignment="1">
      <alignment horizontal="center" vertical="top" wrapText="1"/>
    </xf>
    <xf numFmtId="0" fontId="3" fillId="2" borderId="28" xfId="0" applyFont="1" applyFill="1" applyBorder="1" applyAlignment="1">
      <alignment horizontal="left" vertical="top" wrapText="1"/>
    </xf>
    <xf numFmtId="0" fontId="3" fillId="2" borderId="28" xfId="0" applyFont="1" applyFill="1" applyBorder="1" applyAlignment="1">
      <alignment horizontal="center" vertical="top" wrapText="1"/>
    </xf>
    <xf numFmtId="0" fontId="0" fillId="5" borderId="35" xfId="0" applyFill="1" applyBorder="1"/>
    <xf numFmtId="0" fontId="3" fillId="5" borderId="14" xfId="0" applyFont="1" applyFill="1" applyBorder="1" applyAlignment="1">
      <alignment horizontal="left" vertical="top" wrapText="1"/>
    </xf>
    <xf numFmtId="0" fontId="3" fillId="5" borderId="14" xfId="0" applyFont="1" applyFill="1" applyBorder="1" applyAlignment="1">
      <alignment horizontal="center" vertical="top" wrapText="1"/>
    </xf>
    <xf numFmtId="4" fontId="4" fillId="5" borderId="14" xfId="0" applyNumberFormat="1" applyFont="1" applyFill="1" applyBorder="1" applyAlignment="1">
      <alignment horizontal="right" vertical="top" wrapText="1"/>
    </xf>
    <xf numFmtId="0" fontId="3" fillId="0" borderId="19" xfId="0" quotePrefix="1" applyFont="1" applyFill="1" applyBorder="1" applyAlignment="1">
      <alignment horizontal="left" vertical="top" wrapText="1"/>
    </xf>
    <xf numFmtId="0" fontId="0" fillId="5" borderId="0" xfId="0" applyFill="1" applyAlignment="1">
      <alignment horizontal="center"/>
    </xf>
    <xf numFmtId="0" fontId="3" fillId="5" borderId="19" xfId="0" applyFont="1" applyFill="1" applyBorder="1" applyAlignment="1">
      <alignment horizontal="left" vertical="top" wrapText="1"/>
    </xf>
    <xf numFmtId="0" fontId="4" fillId="0" borderId="10" xfId="0" applyFont="1" applyFill="1" applyBorder="1" applyAlignment="1">
      <alignment horizontal="center" textRotation="90"/>
    </xf>
    <xf numFmtId="0" fontId="3" fillId="0" borderId="28" xfId="0" applyFont="1" applyFill="1" applyBorder="1" applyAlignment="1">
      <alignment horizontal="center" vertical="top" wrapText="1"/>
    </xf>
    <xf numFmtId="0" fontId="3" fillId="0" borderId="3" xfId="0" applyFont="1" applyFill="1" applyBorder="1" applyAlignment="1">
      <alignment horizontal="center" vertical="center" wrapText="1"/>
    </xf>
    <xf numFmtId="0" fontId="0" fillId="0" borderId="0" xfId="0" applyFill="1"/>
    <xf numFmtId="0" fontId="3" fillId="0" borderId="3" xfId="0" applyFont="1" applyFill="1" applyBorder="1" applyAlignment="1">
      <alignment horizontal="left" vertical="top" wrapText="1"/>
    </xf>
    <xf numFmtId="4" fontId="4" fillId="5" borderId="3" xfId="0" applyNumberFormat="1" applyFont="1" applyFill="1" applyBorder="1" applyAlignment="1">
      <alignment horizontal="right" vertical="top" wrapText="1"/>
    </xf>
    <xf numFmtId="0" fontId="0" fillId="5" borderId="1" xfId="0" applyFill="1" applyBorder="1"/>
    <xf numFmtId="0" fontId="3" fillId="5" borderId="3" xfId="0" applyFont="1" applyFill="1" applyBorder="1" applyAlignment="1">
      <alignment horizontal="left" vertical="top" wrapText="1"/>
    </xf>
    <xf numFmtId="0" fontId="3" fillId="5" borderId="3" xfId="0" applyFont="1" applyFill="1" applyBorder="1" applyAlignment="1">
      <alignment horizontal="center" vertical="top" wrapText="1"/>
    </xf>
    <xf numFmtId="0" fontId="4" fillId="5" borderId="3" xfId="0" applyFont="1" applyFill="1" applyBorder="1" applyAlignment="1">
      <alignment horizontal="left" vertical="top" wrapText="1"/>
    </xf>
    <xf numFmtId="0" fontId="3" fillId="7" borderId="3" xfId="0" applyFont="1" applyFill="1" applyBorder="1" applyAlignment="1">
      <alignment horizontal="center" vertical="top" wrapText="1"/>
    </xf>
    <xf numFmtId="4" fontId="4" fillId="7" borderId="3" xfId="0" applyNumberFormat="1" applyFont="1" applyFill="1" applyBorder="1" applyAlignment="1">
      <alignment horizontal="right" vertical="top" wrapText="1"/>
    </xf>
    <xf numFmtId="0" fontId="4" fillId="5" borderId="20" xfId="0" applyFont="1" applyFill="1" applyBorder="1" applyAlignment="1">
      <alignment horizontal="left" vertical="top" wrapText="1"/>
    </xf>
    <xf numFmtId="0" fontId="3" fillId="5" borderId="29" xfId="0" applyFont="1" applyFill="1" applyBorder="1" applyAlignment="1">
      <alignment horizontal="left" vertical="top" wrapText="1"/>
    </xf>
    <xf numFmtId="4" fontId="4" fillId="5" borderId="3" xfId="0" applyNumberFormat="1" applyFont="1" applyFill="1" applyBorder="1" applyAlignment="1">
      <alignment horizontal="center" vertical="top" wrapText="1"/>
    </xf>
    <xf numFmtId="0" fontId="0" fillId="5" borderId="6" xfId="0" applyFill="1" applyBorder="1"/>
    <xf numFmtId="0" fontId="3" fillId="5" borderId="29" xfId="0" applyFont="1" applyFill="1" applyBorder="1" applyAlignment="1">
      <alignment horizontal="center" vertical="top" wrapText="1"/>
    </xf>
    <xf numFmtId="0" fontId="4" fillId="5" borderId="29" xfId="0" applyFont="1" applyFill="1" applyBorder="1" applyAlignment="1">
      <alignment horizontal="left" vertical="top" wrapText="1"/>
    </xf>
    <xf numFmtId="4" fontId="4" fillId="5" borderId="29" xfId="0" applyNumberFormat="1" applyFont="1" applyFill="1" applyBorder="1" applyAlignment="1">
      <alignment horizontal="right" vertical="top" wrapText="1"/>
    </xf>
    <xf numFmtId="0" fontId="0" fillId="5" borderId="34" xfId="0" applyFill="1" applyBorder="1"/>
    <xf numFmtId="0" fontId="4" fillId="7" borderId="20" xfId="0" applyFont="1" applyFill="1" applyBorder="1" applyAlignment="1">
      <alignment horizontal="left" vertical="top" wrapText="1"/>
    </xf>
    <xf numFmtId="0" fontId="4" fillId="7" borderId="3" xfId="0" applyFont="1" applyFill="1" applyBorder="1" applyAlignment="1">
      <alignment horizontal="left" vertical="top" wrapText="1"/>
    </xf>
    <xf numFmtId="0" fontId="3" fillId="7" borderId="3" xfId="0" applyFont="1" applyFill="1" applyBorder="1" applyAlignment="1">
      <alignment horizontal="left" vertical="top" wrapText="1"/>
    </xf>
    <xf numFmtId="0" fontId="3" fillId="7" borderId="19" xfId="0" applyFont="1" applyFill="1" applyBorder="1" applyAlignment="1">
      <alignment horizontal="left" vertical="top" wrapText="1"/>
    </xf>
    <xf numFmtId="0" fontId="3" fillId="5" borderId="33" xfId="0" applyFont="1" applyFill="1" applyBorder="1" applyAlignment="1">
      <alignment horizontal="left" vertical="top" wrapText="1"/>
    </xf>
    <xf numFmtId="0" fontId="3" fillId="5" borderId="33" xfId="0" applyFont="1" applyFill="1" applyBorder="1" applyAlignment="1">
      <alignment horizontal="center" vertical="top" wrapText="1"/>
    </xf>
    <xf numFmtId="0" fontId="4" fillId="5" borderId="33" xfId="0" applyFont="1" applyFill="1" applyBorder="1" applyAlignment="1">
      <alignment horizontal="left" vertical="top" wrapText="1"/>
    </xf>
    <xf numFmtId="4" fontId="4" fillId="5" borderId="33" xfId="0" applyNumberFormat="1" applyFont="1" applyFill="1" applyBorder="1" applyAlignment="1">
      <alignment horizontal="right" vertical="top" wrapText="1"/>
    </xf>
    <xf numFmtId="0" fontId="3" fillId="5" borderId="28" xfId="0" applyFont="1" applyFill="1" applyBorder="1" applyAlignment="1">
      <alignment horizontal="left" vertical="top" wrapText="1"/>
    </xf>
    <xf numFmtId="0" fontId="3" fillId="5" borderId="28" xfId="0" applyFont="1" applyFill="1" applyBorder="1" applyAlignment="1">
      <alignment horizontal="center" vertical="top" wrapText="1"/>
    </xf>
    <xf numFmtId="0" fontId="3" fillId="0" borderId="3" xfId="0" applyFont="1" applyBorder="1" applyAlignment="1">
      <alignment horizontal="center"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4" fillId="5" borderId="20" xfId="0" applyFont="1" applyFill="1" applyBorder="1" applyAlignment="1">
      <alignment horizontal="left" vertical="top" wrapText="1"/>
    </xf>
    <xf numFmtId="0" fontId="4" fillId="5" borderId="33" xfId="0" applyFont="1" applyFill="1" applyBorder="1" applyAlignment="1">
      <alignment horizontal="left" vertical="top" wrapText="1"/>
    </xf>
    <xf numFmtId="0" fontId="4" fillId="5" borderId="29" xfId="0" applyFont="1" applyFill="1" applyBorder="1" applyAlignment="1">
      <alignment horizontal="left" vertical="top" wrapText="1"/>
    </xf>
    <xf numFmtId="0" fontId="4" fillId="5" borderId="28"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3"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19" xfId="0" quotePrefix="1" applyFont="1" applyFill="1" applyBorder="1" applyAlignment="1">
      <alignment horizontal="left" vertical="top" wrapText="1"/>
    </xf>
    <xf numFmtId="0" fontId="3" fillId="0" borderId="3" xfId="0" applyFont="1" applyBorder="1" applyAlignment="1">
      <alignment horizontal="center"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3" fillId="0" borderId="28" xfId="0" applyFont="1" applyFill="1" applyBorder="1" applyAlignment="1">
      <alignment horizontal="left" vertical="top" wrapText="1"/>
    </xf>
    <xf numFmtId="0" fontId="3" fillId="5" borderId="19" xfId="0" quotePrefix="1" applyFont="1" applyFill="1" applyBorder="1" applyAlignment="1">
      <alignment horizontal="left" vertical="top" wrapText="1"/>
    </xf>
    <xf numFmtId="0" fontId="3" fillId="0" borderId="19" xfId="0" applyFont="1" applyFill="1" applyBorder="1" applyAlignment="1">
      <alignment horizontal="left" vertical="top" wrapText="1"/>
    </xf>
    <xf numFmtId="0" fontId="4" fillId="0" borderId="38" xfId="0" applyFont="1" applyFill="1" applyBorder="1" applyAlignment="1">
      <alignment vertical="top" wrapText="1"/>
    </xf>
    <xf numFmtId="4" fontId="4" fillId="0" borderId="28" xfId="0" applyNumberFormat="1" applyFont="1" applyFill="1" applyBorder="1" applyAlignment="1">
      <alignment horizontal="right" vertical="top" wrapText="1"/>
    </xf>
    <xf numFmtId="0" fontId="3" fillId="0" borderId="24"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8" borderId="29" xfId="0" applyFont="1" applyFill="1" applyBorder="1" applyAlignment="1">
      <alignment horizontal="left" vertical="top" wrapText="1"/>
    </xf>
    <xf numFmtId="0" fontId="3" fillId="8" borderId="3" xfId="0" applyFont="1" applyFill="1" applyBorder="1" applyAlignment="1">
      <alignment horizontal="center" vertical="top" wrapText="1"/>
    </xf>
    <xf numFmtId="4" fontId="4" fillId="8" borderId="3" xfId="0" applyNumberFormat="1" applyFont="1" applyFill="1" applyBorder="1" applyAlignment="1">
      <alignment horizontal="right" vertical="top" wrapText="1"/>
    </xf>
    <xf numFmtId="4" fontId="4" fillId="8" borderId="12" xfId="0" applyNumberFormat="1" applyFont="1" applyFill="1" applyBorder="1" applyAlignment="1">
      <alignment horizontal="right" vertical="top" wrapText="1"/>
    </xf>
    <xf numFmtId="0" fontId="3" fillId="8" borderId="3" xfId="0" applyFont="1" applyFill="1" applyBorder="1" applyAlignment="1">
      <alignment horizontal="left" vertical="top" wrapText="1"/>
    </xf>
    <xf numFmtId="0" fontId="15" fillId="8" borderId="3" xfId="0" applyFont="1" applyFill="1" applyBorder="1" applyAlignment="1">
      <alignment horizontal="center" vertical="center"/>
    </xf>
    <xf numFmtId="4" fontId="4" fillId="8" borderId="40" xfId="0" applyNumberFormat="1" applyFont="1" applyFill="1" applyBorder="1" applyAlignment="1">
      <alignment horizontal="right" vertical="top" wrapText="1"/>
    </xf>
    <xf numFmtId="0" fontId="4" fillId="8" borderId="3" xfId="0" applyFont="1" applyFill="1" applyBorder="1" applyAlignment="1">
      <alignment horizontal="left" vertical="top" wrapText="1"/>
    </xf>
    <xf numFmtId="0" fontId="3" fillId="8" borderId="22" xfId="0" applyFont="1" applyFill="1" applyBorder="1" applyAlignment="1">
      <alignment horizontal="left" vertical="top" wrapText="1"/>
    </xf>
    <xf numFmtId="0" fontId="3" fillId="8" borderId="24" xfId="0" applyFont="1" applyFill="1" applyBorder="1" applyAlignment="1">
      <alignment horizontal="left" vertical="top" wrapText="1"/>
    </xf>
    <xf numFmtId="0" fontId="3" fillId="0" borderId="3" xfId="0" applyFont="1" applyBorder="1" applyAlignment="1">
      <alignment horizontal="center" vertical="top" wrapText="1"/>
    </xf>
    <xf numFmtId="0" fontId="4" fillId="9" borderId="27" xfId="0" applyFont="1" applyFill="1" applyBorder="1" applyAlignment="1">
      <alignment horizontal="left" vertical="top" wrapText="1"/>
    </xf>
    <xf numFmtId="0" fontId="4" fillId="9" borderId="3" xfId="0" applyFont="1" applyFill="1" applyBorder="1" applyAlignment="1">
      <alignment horizontal="left" vertical="top" wrapText="1"/>
    </xf>
    <xf numFmtId="0" fontId="3" fillId="9" borderId="3" xfId="0" applyFont="1" applyFill="1" applyBorder="1" applyAlignment="1">
      <alignment horizontal="center" vertical="top" wrapText="1"/>
    </xf>
    <xf numFmtId="4" fontId="4" fillId="9" borderId="3" xfId="0" applyNumberFormat="1" applyFont="1" applyFill="1" applyBorder="1" applyAlignment="1">
      <alignment horizontal="right" vertical="top" wrapText="1"/>
    </xf>
    <xf numFmtId="0" fontId="3" fillId="9" borderId="24" xfId="0" applyFont="1" applyFill="1" applyBorder="1" applyAlignment="1">
      <alignment horizontal="center" vertical="top" wrapText="1"/>
    </xf>
    <xf numFmtId="0" fontId="4" fillId="8" borderId="20" xfId="0" applyFont="1" applyFill="1" applyBorder="1" applyAlignment="1">
      <alignment horizontal="left" vertical="top" wrapText="1"/>
    </xf>
    <xf numFmtId="0" fontId="3" fillId="10" borderId="19" xfId="0" quotePrefix="1" applyFont="1" applyFill="1" applyBorder="1" applyAlignment="1">
      <alignment horizontal="left" vertical="top" wrapText="1"/>
    </xf>
    <xf numFmtId="4" fontId="4" fillId="9" borderId="29" xfId="0" applyNumberFormat="1" applyFont="1" applyFill="1" applyBorder="1" applyAlignment="1">
      <alignment horizontal="right" vertical="top" wrapText="1"/>
    </xf>
    <xf numFmtId="4" fontId="4" fillId="9" borderId="14" xfId="0" applyNumberFormat="1" applyFont="1" applyFill="1" applyBorder="1" applyAlignment="1">
      <alignment horizontal="right" vertical="top" wrapText="1"/>
    </xf>
    <xf numFmtId="0" fontId="3" fillId="9" borderId="3" xfId="0" applyFont="1" applyFill="1" applyBorder="1" applyAlignment="1">
      <alignment horizontal="left" vertical="top" wrapText="1"/>
    </xf>
    <xf numFmtId="0" fontId="3" fillId="2" borderId="19" xfId="0" quotePrefix="1" applyFont="1" applyFill="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4" fillId="0" borderId="27" xfId="0" applyFont="1" applyBorder="1" applyAlignment="1">
      <alignment horizontal="left" vertical="top" wrapText="1"/>
    </xf>
    <xf numFmtId="0" fontId="3" fillId="0" borderId="22" xfId="0" quotePrefix="1" applyFont="1" applyBorder="1" applyAlignment="1">
      <alignment horizontal="left" vertical="top" wrapText="1"/>
    </xf>
    <xf numFmtId="0" fontId="3" fillId="0" borderId="23" xfId="0" quotePrefix="1" applyFont="1" applyBorder="1" applyAlignment="1">
      <alignment horizontal="left" vertical="top" wrapText="1"/>
    </xf>
    <xf numFmtId="0" fontId="3" fillId="0" borderId="24" xfId="0" quotePrefix="1" applyFont="1" applyBorder="1" applyAlignment="1">
      <alignment horizontal="left" vertical="top" wrapText="1"/>
    </xf>
    <xf numFmtId="0" fontId="4" fillId="0" borderId="20" xfId="0" applyFont="1" applyBorder="1" applyAlignment="1">
      <alignment horizontal="left" vertical="top" wrapText="1"/>
    </xf>
    <xf numFmtId="0" fontId="3" fillId="0" borderId="19" xfId="0" applyFont="1" applyBorder="1" applyAlignment="1">
      <alignment horizontal="left" vertical="top" wrapText="1"/>
    </xf>
    <xf numFmtId="0" fontId="3" fillId="2" borderId="19" xfId="0" quotePrefix="1" applyFont="1" applyFill="1" applyBorder="1" applyAlignment="1">
      <alignment horizontal="left" vertical="top" wrapText="1"/>
    </xf>
    <xf numFmtId="0" fontId="3" fillId="2" borderId="19" xfId="0" applyFont="1" applyFill="1" applyBorder="1" applyAlignment="1">
      <alignment horizontal="left" vertical="top" wrapText="1"/>
    </xf>
    <xf numFmtId="0" fontId="4" fillId="3" borderId="27" xfId="0" applyFont="1" applyFill="1" applyBorder="1" applyAlignment="1">
      <alignment horizontal="left" vertical="top" wrapText="1"/>
    </xf>
    <xf numFmtId="0" fontId="4" fillId="0" borderId="29" xfId="0" applyFont="1" applyBorder="1" applyAlignment="1">
      <alignment horizontal="left" vertical="top" wrapText="1"/>
    </xf>
    <xf numFmtId="0" fontId="3" fillId="0" borderId="29" xfId="0" applyFont="1" applyBorder="1" applyAlignment="1">
      <alignment horizontal="center" vertical="top" wrapText="1"/>
    </xf>
    <xf numFmtId="0" fontId="4" fillId="0" borderId="29" xfId="0" applyFont="1" applyBorder="1" applyAlignment="1">
      <alignment horizontal="right" vertical="top" wrapText="1"/>
    </xf>
    <xf numFmtId="0" fontId="3" fillId="0" borderId="24" xfId="0" applyFont="1" applyBorder="1" applyAlignment="1">
      <alignment horizontal="left" vertical="top" wrapText="1"/>
    </xf>
    <xf numFmtId="0" fontId="4" fillId="0" borderId="3" xfId="0" applyFont="1" applyBorder="1" applyAlignment="1">
      <alignment horizontal="left" vertical="top" wrapText="1"/>
    </xf>
    <xf numFmtId="0" fontId="3" fillId="0" borderId="3" xfId="0" applyFont="1" applyBorder="1" applyAlignment="1">
      <alignment horizontal="center" vertical="top" wrapText="1"/>
    </xf>
    <xf numFmtId="0" fontId="4" fillId="0" borderId="3" xfId="0" applyFont="1" applyBorder="1" applyAlignment="1">
      <alignment horizontal="right" vertical="top" wrapText="1"/>
    </xf>
    <xf numFmtId="0" fontId="3" fillId="5" borderId="19" xfId="0" quotePrefix="1" applyFont="1" applyFill="1" applyBorder="1" applyAlignment="1">
      <alignment horizontal="left" vertical="top" wrapText="1"/>
    </xf>
    <xf numFmtId="0" fontId="3" fillId="5" borderId="19" xfId="0" applyFont="1" applyFill="1" applyBorder="1" applyAlignment="1">
      <alignment horizontal="left" vertical="top" wrapText="1"/>
    </xf>
    <xf numFmtId="0" fontId="3" fillId="2" borderId="22" xfId="0" quotePrefix="1" applyFont="1" applyFill="1" applyBorder="1" applyAlignment="1">
      <alignment horizontal="left" vertical="top" wrapText="1"/>
    </xf>
    <xf numFmtId="0" fontId="3" fillId="2" borderId="23" xfId="0" quotePrefix="1" applyFont="1" applyFill="1" applyBorder="1" applyAlignment="1">
      <alignment horizontal="left" vertical="top" wrapText="1"/>
    </xf>
    <xf numFmtId="0" fontId="3" fillId="2" borderId="24" xfId="0" quotePrefix="1" applyFont="1" applyFill="1" applyBorder="1" applyAlignment="1">
      <alignment horizontal="left" vertical="top" wrapText="1"/>
    </xf>
    <xf numFmtId="0" fontId="4" fillId="5" borderId="25" xfId="0" applyFont="1" applyFill="1" applyBorder="1" applyAlignment="1">
      <alignment horizontal="left" vertical="top" wrapText="1"/>
    </xf>
    <xf numFmtId="0" fontId="4" fillId="5" borderId="26" xfId="0" applyFont="1" applyFill="1" applyBorder="1" applyAlignment="1">
      <alignment horizontal="left" vertical="top" wrapText="1"/>
    </xf>
    <xf numFmtId="0" fontId="4" fillId="5" borderId="27" xfId="0" applyFont="1" applyFill="1" applyBorder="1" applyAlignment="1">
      <alignment horizontal="left" vertical="top" wrapText="1"/>
    </xf>
    <xf numFmtId="0" fontId="3" fillId="5" borderId="22" xfId="0" quotePrefix="1" applyFont="1" applyFill="1" applyBorder="1" applyAlignment="1">
      <alignment horizontal="left" vertical="top" wrapText="1"/>
    </xf>
    <xf numFmtId="0" fontId="3" fillId="5" borderId="23" xfId="0" quotePrefix="1" applyFont="1" applyFill="1" applyBorder="1" applyAlignment="1">
      <alignment horizontal="left" vertical="top" wrapText="1"/>
    </xf>
    <xf numFmtId="0" fontId="3" fillId="5" borderId="24" xfId="0" quotePrefix="1" applyFont="1" applyFill="1" applyBorder="1" applyAlignment="1">
      <alignment horizontal="left" vertical="top" wrapText="1"/>
    </xf>
    <xf numFmtId="0" fontId="3" fillId="0" borderId="19" xfId="0" quotePrefix="1" applyFont="1" applyBorder="1" applyAlignment="1">
      <alignment horizontal="left" vertical="top" wrapText="1"/>
    </xf>
    <xf numFmtId="0" fontId="4" fillId="5" borderId="28" xfId="0" applyFont="1" applyFill="1" applyBorder="1" applyAlignment="1">
      <alignment horizontal="left" vertical="top" wrapText="1"/>
    </xf>
    <xf numFmtId="0" fontId="4" fillId="5" borderId="29" xfId="0" applyFont="1" applyFill="1" applyBorder="1" applyAlignment="1">
      <alignment horizontal="left" vertical="top" wrapText="1"/>
    </xf>
    <xf numFmtId="0" fontId="3" fillId="5" borderId="22" xfId="0" applyFont="1" applyFill="1" applyBorder="1" applyAlignment="1">
      <alignment horizontal="center" vertical="top" wrapText="1"/>
    </xf>
    <xf numFmtId="0" fontId="3" fillId="5" borderId="24" xfId="0" applyFont="1" applyFill="1" applyBorder="1" applyAlignment="1">
      <alignment horizontal="center" vertical="top" wrapText="1"/>
    </xf>
    <xf numFmtId="0" fontId="4" fillId="5" borderId="30" xfId="0" applyFont="1" applyFill="1" applyBorder="1" applyAlignment="1">
      <alignment horizontal="left" vertical="top" wrapText="1"/>
    </xf>
    <xf numFmtId="0" fontId="4" fillId="5" borderId="31" xfId="0" applyFont="1" applyFill="1" applyBorder="1" applyAlignment="1">
      <alignment horizontal="left" vertical="top" wrapText="1"/>
    </xf>
    <xf numFmtId="0" fontId="3" fillId="5" borderId="22" xfId="0" applyFont="1" applyFill="1" applyBorder="1" applyAlignment="1">
      <alignment horizontal="left" vertical="top" wrapText="1"/>
    </xf>
    <xf numFmtId="0" fontId="3" fillId="5" borderId="32" xfId="0" applyFont="1" applyFill="1" applyBorder="1" applyAlignment="1">
      <alignment horizontal="left" vertical="top" wrapText="1"/>
    </xf>
    <xf numFmtId="0" fontId="4" fillId="2" borderId="25" xfId="0" applyFont="1" applyFill="1" applyBorder="1" applyAlignment="1">
      <alignment horizontal="left" vertical="top" wrapText="1"/>
    </xf>
    <xf numFmtId="0" fontId="4" fillId="2" borderId="26" xfId="0" applyFont="1" applyFill="1" applyBorder="1" applyAlignment="1">
      <alignment horizontal="left" vertical="top" wrapText="1"/>
    </xf>
    <xf numFmtId="0" fontId="3" fillId="9" borderId="22" xfId="0" quotePrefix="1" applyFont="1" applyFill="1" applyBorder="1" applyAlignment="1">
      <alignment horizontal="left" vertical="top" wrapText="1"/>
    </xf>
    <xf numFmtId="0" fontId="3" fillId="9" borderId="24" xfId="0" quotePrefix="1" applyFont="1" applyFill="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4" fillId="5" borderId="20" xfId="0" applyFont="1" applyFill="1" applyBorder="1" applyAlignment="1">
      <alignment horizontal="left" vertical="top" wrapText="1"/>
    </xf>
    <xf numFmtId="0" fontId="3" fillId="9" borderId="24" xfId="0" applyFont="1" applyFill="1" applyBorder="1" applyAlignment="1">
      <alignment horizontal="left" vertical="top" wrapText="1"/>
    </xf>
    <xf numFmtId="0" fontId="3" fillId="0" borderId="19" xfId="0" quotePrefix="1" applyFont="1" applyFill="1" applyBorder="1" applyAlignment="1">
      <alignment horizontal="left" vertical="top" wrapText="1"/>
    </xf>
    <xf numFmtId="0" fontId="3" fillId="0" borderId="19" xfId="0" applyFont="1" applyFill="1" applyBorder="1" applyAlignment="1">
      <alignment horizontal="left" vertical="top" wrapText="1"/>
    </xf>
    <xf numFmtId="0" fontId="3" fillId="2" borderId="22" xfId="0" applyFont="1" applyFill="1" applyBorder="1" applyAlignment="1">
      <alignment horizontal="left" vertical="top" wrapText="1"/>
    </xf>
    <xf numFmtId="0" fontId="3" fillId="2" borderId="23" xfId="0" applyFont="1" applyFill="1" applyBorder="1" applyAlignment="1">
      <alignment horizontal="left" vertical="top" wrapText="1"/>
    </xf>
    <xf numFmtId="0" fontId="3" fillId="2" borderId="24" xfId="0" applyFont="1" applyFill="1" applyBorder="1" applyAlignment="1">
      <alignment horizontal="lef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4" fontId="4" fillId="8" borderId="2" xfId="0" applyNumberFormat="1" applyFont="1" applyFill="1" applyBorder="1" applyAlignment="1">
      <alignment horizontal="right" vertical="top" wrapText="1"/>
    </xf>
    <xf numFmtId="4" fontId="4" fillId="8" borderId="40" xfId="0" applyNumberFormat="1" applyFont="1" applyFill="1" applyBorder="1" applyAlignment="1">
      <alignment horizontal="right" vertical="top" wrapText="1"/>
    </xf>
    <xf numFmtId="4" fontId="4" fillId="8" borderId="28" xfId="0" applyNumberFormat="1" applyFont="1" applyFill="1" applyBorder="1" applyAlignment="1">
      <alignment horizontal="right" vertical="top" wrapText="1"/>
    </xf>
    <xf numFmtId="4" fontId="4" fillId="8" borderId="29" xfId="0" applyNumberFormat="1" applyFont="1" applyFill="1" applyBorder="1" applyAlignment="1">
      <alignment horizontal="right" vertical="top" wrapText="1"/>
    </xf>
    <xf numFmtId="0" fontId="3" fillId="8" borderId="22" xfId="0" applyFont="1" applyFill="1" applyBorder="1" applyAlignment="1">
      <alignment horizontal="center" vertical="top" wrapText="1"/>
    </xf>
    <xf numFmtId="0" fontId="3" fillId="8" borderId="24" xfId="0" applyFont="1" applyFill="1" applyBorder="1" applyAlignment="1">
      <alignment horizontal="center" vertical="top" wrapText="1"/>
    </xf>
    <xf numFmtId="0" fontId="4" fillId="8" borderId="25" xfId="0" applyFont="1" applyFill="1" applyBorder="1" applyAlignment="1">
      <alignment horizontal="left" vertical="top" wrapText="1"/>
    </xf>
    <xf numFmtId="0" fontId="4" fillId="8" borderId="27" xfId="0" applyFont="1" applyFill="1" applyBorder="1" applyAlignment="1">
      <alignment horizontal="left" vertical="top" wrapText="1"/>
    </xf>
    <xf numFmtId="0" fontId="4" fillId="2" borderId="27" xfId="0" applyFont="1" applyFill="1" applyBorder="1" applyAlignment="1">
      <alignment horizontal="left" vertical="top" wrapText="1"/>
    </xf>
    <xf numFmtId="0" fontId="3" fillId="2" borderId="22" xfId="0" quotePrefix="1" applyFont="1" applyFill="1" applyBorder="1" applyAlignment="1">
      <alignment horizontal="center" vertical="top" wrapText="1"/>
    </xf>
    <xf numFmtId="0" fontId="3" fillId="2" borderId="24" xfId="0" quotePrefix="1" applyFont="1" applyFill="1" applyBorder="1" applyAlignment="1">
      <alignment horizontal="center" vertical="top" wrapText="1"/>
    </xf>
    <xf numFmtId="0" fontId="4" fillId="0" borderId="28" xfId="0" applyFont="1" applyBorder="1" applyAlignment="1">
      <alignment horizontal="left" vertical="top" wrapText="1"/>
    </xf>
    <xf numFmtId="0" fontId="3" fillId="0" borderId="22" xfId="0" quotePrefix="1" applyFont="1" applyFill="1" applyBorder="1" applyAlignment="1">
      <alignment horizontal="left" vertical="top" wrapText="1"/>
    </xf>
    <xf numFmtId="0" fontId="3" fillId="0" borderId="23" xfId="0" quotePrefix="1" applyFont="1" applyFill="1" applyBorder="1" applyAlignment="1">
      <alignment horizontal="left" vertical="top" wrapText="1"/>
    </xf>
    <xf numFmtId="0" fontId="3" fillId="0" borderId="24" xfId="0" quotePrefix="1" applyFont="1" applyFill="1" applyBorder="1" applyAlignment="1">
      <alignment horizontal="left" vertical="top" wrapText="1"/>
    </xf>
    <xf numFmtId="0" fontId="4" fillId="3" borderId="27" xfId="0" applyFont="1" applyFill="1" applyBorder="1" applyAlignment="1">
      <alignment vertical="top" wrapText="1"/>
    </xf>
    <xf numFmtId="0" fontId="4" fillId="0" borderId="3" xfId="0" applyFont="1" applyBorder="1" applyAlignment="1">
      <alignment vertical="top" wrapText="1"/>
    </xf>
    <xf numFmtId="0" fontId="3" fillId="0" borderId="3" xfId="0" applyFont="1" applyBorder="1" applyAlignment="1">
      <alignment vertical="top" wrapText="1"/>
    </xf>
    <xf numFmtId="0" fontId="3" fillId="0" borderId="19" xfId="0" applyFont="1" applyBorder="1" applyAlignment="1">
      <alignmen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4" fillId="2" borderId="20" xfId="0" applyFont="1" applyFill="1" applyBorder="1" applyAlignment="1">
      <alignment horizontal="left"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3" fillId="5" borderId="24" xfId="0" applyFont="1" applyFill="1" applyBorder="1" applyAlignment="1">
      <alignment horizontal="left" vertical="top" wrapText="1"/>
    </xf>
    <xf numFmtId="0" fontId="3" fillId="5" borderId="23" xfId="0" applyFont="1" applyFill="1" applyBorder="1" applyAlignment="1">
      <alignment horizontal="left" vertical="top" wrapText="1"/>
    </xf>
    <xf numFmtId="0" fontId="3" fillId="5" borderId="28" xfId="0" applyFont="1" applyFill="1" applyBorder="1" applyAlignment="1">
      <alignment horizontal="left" vertical="top" wrapText="1"/>
    </xf>
    <xf numFmtId="0" fontId="3" fillId="5" borderId="33" xfId="0" applyFont="1" applyFill="1" applyBorder="1" applyAlignment="1">
      <alignment horizontal="left" vertical="top" wrapText="1"/>
    </xf>
    <xf numFmtId="0" fontId="3" fillId="5" borderId="29" xfId="0" applyFont="1" applyFill="1" applyBorder="1" applyAlignment="1">
      <alignment horizontal="left" vertical="top" wrapText="1"/>
    </xf>
    <xf numFmtId="0" fontId="4" fillId="5" borderId="36" xfId="0" applyFont="1" applyFill="1" applyBorder="1" applyAlignment="1">
      <alignment horizontal="left" vertical="top" wrapText="1"/>
    </xf>
    <xf numFmtId="0" fontId="4" fillId="5" borderId="33" xfId="0" applyFont="1" applyFill="1" applyBorder="1" applyAlignment="1">
      <alignment horizontal="left" vertical="top" wrapText="1"/>
    </xf>
    <xf numFmtId="0" fontId="3" fillId="5" borderId="23" xfId="0" applyFont="1" applyFill="1" applyBorder="1" applyAlignment="1">
      <alignment horizontal="center" vertical="top" wrapText="1"/>
    </xf>
    <xf numFmtId="4" fontId="4" fillId="5" borderId="28" xfId="0" applyNumberFormat="1" applyFont="1" applyFill="1" applyBorder="1" applyAlignment="1">
      <alignment horizontal="right" vertical="top" wrapText="1"/>
    </xf>
    <xf numFmtId="4" fontId="4" fillId="5" borderId="33" xfId="0" applyNumberFormat="1" applyFont="1" applyFill="1" applyBorder="1" applyAlignment="1">
      <alignment horizontal="right" vertical="top" wrapText="1"/>
    </xf>
    <xf numFmtId="4" fontId="4" fillId="5" borderId="29" xfId="0" applyNumberFormat="1" applyFont="1" applyFill="1" applyBorder="1" applyAlignment="1">
      <alignment horizontal="right" vertical="top"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21" xfId="0" applyFont="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4" fillId="8" borderId="20" xfId="0" applyFont="1" applyFill="1" applyBorder="1" applyAlignment="1">
      <alignment horizontal="left" vertical="top" wrapText="1"/>
    </xf>
    <xf numFmtId="0" fontId="3" fillId="8" borderId="12" xfId="0" applyFont="1" applyFill="1" applyBorder="1" applyAlignment="1">
      <alignment horizontal="left" vertical="center" wrapText="1"/>
    </xf>
    <xf numFmtId="0" fontId="3" fillId="8" borderId="13" xfId="0" applyFont="1" applyFill="1" applyBorder="1" applyAlignment="1">
      <alignment horizontal="left" vertical="center" wrapText="1"/>
    </xf>
    <xf numFmtId="0" fontId="3" fillId="8" borderId="21" xfId="0" applyFont="1" applyFill="1" applyBorder="1" applyAlignment="1">
      <alignment horizontal="left" vertical="center" wrapText="1"/>
    </xf>
    <xf numFmtId="0" fontId="4" fillId="8" borderId="28" xfId="0" applyFont="1" applyFill="1" applyBorder="1" applyAlignment="1">
      <alignment horizontal="left" vertical="top" wrapText="1"/>
    </xf>
    <xf numFmtId="0" fontId="4" fillId="8" borderId="29" xfId="0" applyFont="1" applyFill="1" applyBorder="1" applyAlignment="1">
      <alignment horizontal="left" vertical="top" wrapText="1"/>
    </xf>
    <xf numFmtId="0" fontId="3" fillId="2" borderId="3" xfId="0" applyFont="1" applyFill="1" applyBorder="1" applyAlignment="1">
      <alignment horizontal="left" vertical="center" wrapText="1"/>
    </xf>
    <xf numFmtId="0" fontId="4" fillId="2" borderId="3" xfId="0" applyFont="1" applyFill="1" applyBorder="1" applyAlignment="1">
      <alignment horizontal="right" vertical="center" wrapText="1"/>
    </xf>
    <xf numFmtId="0" fontId="3" fillId="2" borderId="19" xfId="0" applyFont="1" applyFill="1" applyBorder="1" applyAlignment="1">
      <alignment horizontal="left" vertical="center" wrapText="1"/>
    </xf>
    <xf numFmtId="0" fontId="3" fillId="9" borderId="19" xfId="0" quotePrefix="1" applyFont="1" applyFill="1" applyBorder="1" applyAlignment="1">
      <alignment horizontal="left" vertical="top" wrapText="1"/>
    </xf>
    <xf numFmtId="0" fontId="3" fillId="9" borderId="19" xfId="0" applyFont="1" applyFill="1" applyBorder="1" applyAlignment="1">
      <alignment horizontal="left" vertical="top" wrapText="1"/>
    </xf>
    <xf numFmtId="0" fontId="3" fillId="0" borderId="3" xfId="0" applyFont="1" applyBorder="1" applyAlignment="1">
      <alignment horizontal="left" vertical="center" wrapText="1"/>
    </xf>
    <xf numFmtId="0" fontId="4" fillId="0" borderId="3" xfId="0" applyFont="1" applyBorder="1" applyAlignment="1">
      <alignment horizontal="right" vertical="center" wrapText="1"/>
    </xf>
    <xf numFmtId="0" fontId="3" fillId="0" borderId="19" xfId="0" applyFont="1" applyBorder="1" applyAlignment="1">
      <alignment horizontal="left" vertical="center" wrapText="1"/>
    </xf>
    <xf numFmtId="0" fontId="3" fillId="2" borderId="22"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24" xfId="0" applyFont="1" applyFill="1" applyBorder="1" applyAlignment="1">
      <alignment horizontal="center" vertical="top" wrapText="1"/>
    </xf>
    <xf numFmtId="0" fontId="4" fillId="2" borderId="28" xfId="1" applyFont="1" applyBorder="1" applyAlignment="1">
      <alignment horizontal="left" vertical="top" wrapText="1"/>
    </xf>
    <xf numFmtId="0" fontId="4" fillId="2" borderId="29" xfId="1" applyFont="1" applyBorder="1" applyAlignment="1">
      <alignment horizontal="left" vertical="top" wrapText="1"/>
    </xf>
    <xf numFmtId="4" fontId="11" fillId="5" borderId="6" xfId="0" applyNumberFormat="1" applyFont="1" applyFill="1" applyBorder="1" applyAlignment="1">
      <alignment horizontal="center" vertical="top" wrapText="1"/>
    </xf>
    <xf numFmtId="4" fontId="11" fillId="5" borderId="7" xfId="0" applyNumberFormat="1" applyFont="1" applyFill="1" applyBorder="1" applyAlignment="1">
      <alignment horizontal="center"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4" fillId="3" borderId="18" xfId="0" applyFont="1" applyFill="1" applyBorder="1" applyAlignment="1">
      <alignment horizontal="left" vertical="top" wrapText="1"/>
    </xf>
    <xf numFmtId="0" fontId="9" fillId="5" borderId="41" xfId="0" applyFont="1" applyFill="1" applyBorder="1" applyAlignment="1">
      <alignment horizontal="left" vertical="top" wrapText="1"/>
    </xf>
  </cellXfs>
  <cellStyles count="5">
    <cellStyle name="Comma 2" xfId="3" xr:uid="{2C9692C6-0E2A-4F20-902F-737243F9CD0D}"/>
    <cellStyle name="Normal" xfId="0" builtinId="0"/>
    <cellStyle name="Normal 2" xfId="1" xr:uid="{CB2D2E9D-72AF-4DED-A326-C9F9110E792D}"/>
    <cellStyle name="Normal 3" xfId="2" xr:uid="{12E3EEE2-2F11-4DE7-9EC2-ACD77EF8E42C}"/>
    <cellStyle name="Standard 10" xfId="4" xr:uid="{9731282E-4F6D-40FA-8FCB-C1EF20C965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7D65D-4412-4104-9F23-34F0CDAB447E}">
  <dimension ref="A1:P681"/>
  <sheetViews>
    <sheetView tabSelected="1" zoomScaleNormal="100" workbookViewId="0">
      <pane ySplit="5" topLeftCell="A368" activePane="bottomLeft" state="frozen"/>
      <selection pane="bottomLeft" activeCell="B368" sqref="B1:B1048576"/>
    </sheetView>
  </sheetViews>
  <sheetFormatPr defaultColWidth="9.140625" defaultRowHeight="15"/>
  <cols>
    <col min="1" max="1" width="0.5703125" style="23" customWidth="1"/>
    <col min="2" max="2" width="9.5703125" style="23" customWidth="1"/>
    <col min="3" max="3" width="32.7109375" style="23" customWidth="1"/>
    <col min="4" max="6" width="3.7109375" style="23" customWidth="1"/>
    <col min="7" max="7" width="4.28515625" style="72" customWidth="1"/>
    <col min="8" max="8" width="4.28515625" style="23" customWidth="1"/>
    <col min="9" max="9" width="3.7109375" style="72" customWidth="1"/>
    <col min="10" max="11" width="11.5703125" style="26" bestFit="1" customWidth="1"/>
    <col min="12" max="12" width="114.5703125" style="23" customWidth="1"/>
    <col min="13" max="16384" width="9.140625" style="23"/>
  </cols>
  <sheetData>
    <row r="1" spans="1:16" ht="26.25" customHeight="1">
      <c r="A1"/>
      <c r="B1" s="1" t="s">
        <v>137</v>
      </c>
      <c r="C1" s="3"/>
      <c r="D1" s="3"/>
      <c r="E1" s="52"/>
      <c r="F1" s="52"/>
      <c r="G1" s="53"/>
      <c r="H1" s="53"/>
      <c r="I1" s="52"/>
      <c r="J1" s="54"/>
      <c r="K1" s="54"/>
      <c r="L1" s="4" t="s">
        <v>0</v>
      </c>
    </row>
    <row r="2" spans="1:16" ht="20.25">
      <c r="A2"/>
      <c r="B2" s="2" t="s">
        <v>427</v>
      </c>
      <c r="C2" s="5"/>
      <c r="D2" s="5"/>
      <c r="E2" s="55"/>
      <c r="F2" s="55"/>
      <c r="G2" s="56"/>
      <c r="H2" s="56"/>
      <c r="I2" s="55"/>
      <c r="J2" s="57"/>
      <c r="K2" s="57"/>
      <c r="L2" s="6"/>
    </row>
    <row r="3" spans="1:16" s="13" customFormat="1" ht="12.75" customHeight="1" thickBot="1">
      <c r="A3" s="12" t="s">
        <v>521</v>
      </c>
      <c r="B3" s="7"/>
      <c r="C3" s="8"/>
      <c r="D3" s="8"/>
      <c r="E3" s="8"/>
      <c r="F3" s="8"/>
      <c r="G3" s="8"/>
      <c r="H3" s="8"/>
      <c r="I3" s="8"/>
      <c r="J3" s="9"/>
      <c r="K3" s="9"/>
      <c r="L3" s="8"/>
      <c r="M3" s="9"/>
      <c r="O3" s="14"/>
      <c r="P3" s="15"/>
    </row>
    <row r="4" spans="1:16" s="13" customFormat="1" ht="15" customHeight="1" thickBot="1">
      <c r="A4" s="16"/>
      <c r="B4" s="262" t="s">
        <v>514</v>
      </c>
      <c r="C4" s="262"/>
      <c r="D4" s="8"/>
      <c r="E4" s="8"/>
      <c r="F4" s="8"/>
      <c r="G4" s="8"/>
      <c r="H4" s="8"/>
      <c r="I4" s="8"/>
      <c r="J4" s="257" t="s">
        <v>138</v>
      </c>
      <c r="K4" s="258"/>
      <c r="L4" s="10" t="s">
        <v>139</v>
      </c>
      <c r="O4" s="14"/>
      <c r="P4" s="15"/>
    </row>
    <row r="5" spans="1:16" ht="97.5" thickBot="1">
      <c r="A5" s="20"/>
      <c r="B5" s="259" t="s">
        <v>142</v>
      </c>
      <c r="C5" s="260"/>
      <c r="D5" s="43" t="s">
        <v>406</v>
      </c>
      <c r="E5" s="43" t="s">
        <v>407</v>
      </c>
      <c r="F5" s="43" t="s">
        <v>408</v>
      </c>
      <c r="G5" s="69" t="s">
        <v>481</v>
      </c>
      <c r="H5" s="21" t="s">
        <v>298</v>
      </c>
      <c r="I5" s="69" t="s">
        <v>482</v>
      </c>
      <c r="J5" s="11" t="s">
        <v>140</v>
      </c>
      <c r="K5" s="11" t="s">
        <v>141</v>
      </c>
      <c r="L5" s="28"/>
    </row>
    <row r="6" spans="1:16" ht="15.75" thickTop="1">
      <c r="A6" s="20"/>
      <c r="B6" s="261" t="s">
        <v>154</v>
      </c>
      <c r="C6" s="158" t="s">
        <v>0</v>
      </c>
      <c r="D6" s="158"/>
      <c r="E6" s="158"/>
      <c r="F6" s="158"/>
      <c r="G6" s="158"/>
      <c r="H6" s="158"/>
      <c r="I6" s="159" t="s">
        <v>0</v>
      </c>
      <c r="J6" s="160" t="s">
        <v>0</v>
      </c>
      <c r="K6" s="160" t="s">
        <v>0</v>
      </c>
      <c r="L6" s="150" t="s">
        <v>0</v>
      </c>
    </row>
    <row r="7" spans="1:16">
      <c r="A7" s="20"/>
      <c r="B7" s="149" t="s">
        <v>1</v>
      </c>
      <c r="C7" s="38" t="s">
        <v>146</v>
      </c>
      <c r="D7" s="39" t="s">
        <v>2</v>
      </c>
      <c r="E7" s="39" t="s">
        <v>2</v>
      </c>
      <c r="F7" s="39" t="s">
        <v>2</v>
      </c>
      <c r="G7" s="31" t="s">
        <v>2</v>
      </c>
      <c r="H7" s="58" t="s">
        <v>2</v>
      </c>
      <c r="I7" s="31" t="s">
        <v>2</v>
      </c>
      <c r="J7" s="25">
        <v>320</v>
      </c>
      <c r="K7" s="25">
        <f>J7/1.23</f>
        <v>260.16260162601628</v>
      </c>
      <c r="L7" s="150" t="s">
        <v>147</v>
      </c>
      <c r="N7" s="67"/>
      <c r="O7" s="67"/>
    </row>
    <row r="8" spans="1:16">
      <c r="A8" s="20"/>
      <c r="B8" s="149" t="s">
        <v>0</v>
      </c>
      <c r="C8" s="24" t="s">
        <v>143</v>
      </c>
      <c r="D8" s="39" t="s">
        <v>2</v>
      </c>
      <c r="E8" s="39" t="s">
        <v>2</v>
      </c>
      <c r="F8" s="39" t="s">
        <v>2</v>
      </c>
      <c r="G8" s="31" t="s">
        <v>2</v>
      </c>
      <c r="H8" s="58" t="s">
        <v>2</v>
      </c>
      <c r="I8" s="31" t="s">
        <v>2</v>
      </c>
      <c r="J8" s="25" t="s">
        <v>0</v>
      </c>
      <c r="K8" s="25"/>
      <c r="L8" s="150" t="s">
        <v>0</v>
      </c>
      <c r="N8" s="67"/>
      <c r="O8" s="67"/>
    </row>
    <row r="9" spans="1:16" ht="63.75">
      <c r="A9" s="20"/>
      <c r="B9" s="35" t="s">
        <v>3</v>
      </c>
      <c r="C9" s="17" t="s">
        <v>144</v>
      </c>
      <c r="D9" s="39" t="s">
        <v>291</v>
      </c>
      <c r="E9" s="39" t="s">
        <v>291</v>
      </c>
      <c r="F9" s="39" t="s">
        <v>291</v>
      </c>
      <c r="G9" s="31" t="s">
        <v>291</v>
      </c>
      <c r="H9" s="58" t="s">
        <v>291</v>
      </c>
      <c r="I9" s="31" t="s">
        <v>291</v>
      </c>
      <c r="J9" s="25">
        <v>0</v>
      </c>
      <c r="K9" s="25">
        <f t="shared" ref="K9:K12" si="0">J9/1.23</f>
        <v>0</v>
      </c>
      <c r="L9" s="34" t="s">
        <v>344</v>
      </c>
      <c r="N9" s="67"/>
      <c r="O9" s="67"/>
    </row>
    <row r="10" spans="1:16" ht="25.5">
      <c r="A10" s="20"/>
      <c r="B10" s="35" t="s">
        <v>4</v>
      </c>
      <c r="C10" s="17" t="s">
        <v>145</v>
      </c>
      <c r="D10" s="39" t="s">
        <v>291</v>
      </c>
      <c r="E10" s="39" t="s">
        <v>291</v>
      </c>
      <c r="F10" s="39" t="s">
        <v>291</v>
      </c>
      <c r="G10" s="31" t="s">
        <v>291</v>
      </c>
      <c r="H10" s="58" t="s">
        <v>291</v>
      </c>
      <c r="I10" s="31" t="s">
        <v>291</v>
      </c>
      <c r="J10" s="25">
        <v>0</v>
      </c>
      <c r="K10" s="25">
        <f t="shared" si="0"/>
        <v>0</v>
      </c>
      <c r="L10" s="34" t="s">
        <v>149</v>
      </c>
      <c r="N10" s="67"/>
      <c r="O10" s="67"/>
    </row>
    <row r="11" spans="1:16" ht="38.25">
      <c r="A11" s="20"/>
      <c r="B11" s="35" t="s">
        <v>5</v>
      </c>
      <c r="C11" s="38" t="s">
        <v>148</v>
      </c>
      <c r="D11" s="38"/>
      <c r="E11" s="39" t="s">
        <v>6</v>
      </c>
      <c r="F11" s="39" t="s">
        <v>6</v>
      </c>
      <c r="G11" s="31" t="s">
        <v>6</v>
      </c>
      <c r="H11" s="58" t="s">
        <v>6</v>
      </c>
      <c r="I11" s="31" t="s">
        <v>6</v>
      </c>
      <c r="J11" s="25">
        <v>0</v>
      </c>
      <c r="K11" s="25">
        <f t="shared" si="0"/>
        <v>0</v>
      </c>
      <c r="L11" s="33" t="s">
        <v>172</v>
      </c>
      <c r="N11" s="67"/>
      <c r="O11" s="67"/>
    </row>
    <row r="12" spans="1:16" ht="63.75">
      <c r="A12" s="20"/>
      <c r="B12" s="35" t="s">
        <v>7</v>
      </c>
      <c r="C12" s="38" t="s">
        <v>150</v>
      </c>
      <c r="D12" s="39" t="s">
        <v>6</v>
      </c>
      <c r="E12" s="39" t="s">
        <v>6</v>
      </c>
      <c r="F12" s="39" t="s">
        <v>6</v>
      </c>
      <c r="G12" s="31" t="s">
        <v>6</v>
      </c>
      <c r="H12" s="58" t="s">
        <v>6</v>
      </c>
      <c r="I12" s="31" t="s">
        <v>6</v>
      </c>
      <c r="J12" s="74">
        <v>0</v>
      </c>
      <c r="K12" s="74">
        <f t="shared" si="0"/>
        <v>0</v>
      </c>
      <c r="L12" s="33" t="s">
        <v>343</v>
      </c>
      <c r="N12" s="67"/>
      <c r="O12" s="67"/>
    </row>
    <row r="13" spans="1:16">
      <c r="A13" s="20"/>
      <c r="B13" s="35" t="s">
        <v>8</v>
      </c>
      <c r="C13" s="38" t="s">
        <v>364</v>
      </c>
      <c r="D13" s="31" t="s">
        <v>291</v>
      </c>
      <c r="E13" s="31" t="s">
        <v>291</v>
      </c>
      <c r="F13" s="31" t="s">
        <v>291</v>
      </c>
      <c r="G13" s="31" t="s">
        <v>291</v>
      </c>
      <c r="H13" s="31" t="s">
        <v>291</v>
      </c>
      <c r="I13" s="31" t="s">
        <v>291</v>
      </c>
      <c r="J13" s="29">
        <v>0</v>
      </c>
      <c r="K13" s="29">
        <f>J13/1.23</f>
        <v>0</v>
      </c>
      <c r="L13" s="34" t="s">
        <v>151</v>
      </c>
      <c r="N13" s="67"/>
      <c r="O13" s="67"/>
    </row>
    <row r="14" spans="1:16">
      <c r="A14" s="20"/>
      <c r="B14" s="153" t="s">
        <v>155</v>
      </c>
      <c r="C14" s="158" t="s">
        <v>0</v>
      </c>
      <c r="D14" s="158"/>
      <c r="E14" s="158"/>
      <c r="F14" s="158"/>
      <c r="G14" s="158"/>
      <c r="H14" s="158"/>
      <c r="I14" s="159" t="s">
        <v>0</v>
      </c>
      <c r="J14" s="160" t="s">
        <v>0</v>
      </c>
      <c r="K14" s="160" t="s">
        <v>0</v>
      </c>
      <c r="L14" s="150" t="s">
        <v>0</v>
      </c>
      <c r="N14" s="67"/>
      <c r="O14" s="67"/>
    </row>
    <row r="15" spans="1:16" ht="54" customHeight="1">
      <c r="A15" s="20"/>
      <c r="B15" s="149" t="s">
        <v>9</v>
      </c>
      <c r="C15" s="38" t="s">
        <v>10</v>
      </c>
      <c r="D15" s="39" t="s">
        <v>2</v>
      </c>
      <c r="E15" s="39" t="s">
        <v>2</v>
      </c>
      <c r="F15" s="39" t="s">
        <v>2</v>
      </c>
      <c r="G15" s="31" t="s">
        <v>2</v>
      </c>
      <c r="H15" s="58" t="s">
        <v>2</v>
      </c>
      <c r="I15" s="31" t="s">
        <v>2</v>
      </c>
      <c r="J15" s="25">
        <v>0</v>
      </c>
      <c r="K15" s="25">
        <f t="shared" ref="K15:K65" si="1">J15/1.23</f>
        <v>0</v>
      </c>
      <c r="L15" s="150" t="s">
        <v>363</v>
      </c>
      <c r="N15" s="67"/>
      <c r="O15" s="67"/>
    </row>
    <row r="16" spans="1:16">
      <c r="A16" s="20"/>
      <c r="B16" s="149" t="s">
        <v>0</v>
      </c>
      <c r="C16" s="18" t="s">
        <v>152</v>
      </c>
      <c r="D16" s="39" t="s">
        <v>2</v>
      </c>
      <c r="E16" s="39" t="s">
        <v>2</v>
      </c>
      <c r="F16" s="39" t="s">
        <v>2</v>
      </c>
      <c r="G16" s="31" t="s">
        <v>2</v>
      </c>
      <c r="H16" s="58" t="s">
        <v>2</v>
      </c>
      <c r="I16" s="31" t="s">
        <v>2</v>
      </c>
      <c r="J16" s="25" t="s">
        <v>0</v>
      </c>
      <c r="K16" s="25"/>
      <c r="L16" s="150" t="s">
        <v>0</v>
      </c>
      <c r="N16" s="67"/>
      <c r="O16" s="67"/>
    </row>
    <row r="17" spans="1:15">
      <c r="A17" s="20"/>
      <c r="B17" s="149" t="s">
        <v>0</v>
      </c>
      <c r="C17" s="24" t="s">
        <v>153</v>
      </c>
      <c r="D17" s="39" t="s">
        <v>2</v>
      </c>
      <c r="E17" s="39" t="s">
        <v>2</v>
      </c>
      <c r="F17" s="39"/>
      <c r="G17" s="31" t="s">
        <v>2</v>
      </c>
      <c r="H17" s="58" t="s">
        <v>2</v>
      </c>
      <c r="I17" s="31"/>
      <c r="J17" s="25" t="s">
        <v>0</v>
      </c>
      <c r="K17" s="25"/>
      <c r="L17" s="150" t="s">
        <v>0</v>
      </c>
      <c r="N17" s="67"/>
      <c r="O17" s="67"/>
    </row>
    <row r="18" spans="1:15" ht="122.25" customHeight="1">
      <c r="A18" s="20"/>
      <c r="B18" s="149" t="s">
        <v>11</v>
      </c>
      <c r="C18" s="38" t="s">
        <v>156</v>
      </c>
      <c r="D18" s="39" t="s">
        <v>2</v>
      </c>
      <c r="E18" s="39" t="s">
        <v>2</v>
      </c>
      <c r="F18" s="39" t="s">
        <v>6</v>
      </c>
      <c r="G18" s="31" t="s">
        <v>2</v>
      </c>
      <c r="H18" s="58" t="s">
        <v>2</v>
      </c>
      <c r="I18" s="31" t="s">
        <v>6</v>
      </c>
      <c r="J18" s="25">
        <v>0</v>
      </c>
      <c r="K18" s="25">
        <f t="shared" si="1"/>
        <v>0</v>
      </c>
      <c r="L18" s="150" t="s">
        <v>171</v>
      </c>
      <c r="N18" s="67"/>
      <c r="O18" s="67"/>
    </row>
    <row r="19" spans="1:15">
      <c r="A19" s="20"/>
      <c r="B19" s="149" t="s">
        <v>0</v>
      </c>
      <c r="C19" s="24" t="s">
        <v>153</v>
      </c>
      <c r="D19" s="39" t="s">
        <v>2</v>
      </c>
      <c r="E19" s="39" t="s">
        <v>2</v>
      </c>
      <c r="F19" s="39"/>
      <c r="G19" s="31" t="s">
        <v>2</v>
      </c>
      <c r="H19" s="58" t="s">
        <v>2</v>
      </c>
      <c r="I19" s="31"/>
      <c r="J19" s="25" t="s">
        <v>0</v>
      </c>
      <c r="K19" s="25"/>
      <c r="L19" s="150" t="s">
        <v>0</v>
      </c>
      <c r="N19" s="67"/>
      <c r="O19" s="67"/>
    </row>
    <row r="20" spans="1:15" ht="33.75" customHeight="1">
      <c r="A20" s="20"/>
      <c r="B20" s="143" t="s">
        <v>12</v>
      </c>
      <c r="C20" s="38" t="s">
        <v>157</v>
      </c>
      <c r="D20" s="39" t="s">
        <v>2</v>
      </c>
      <c r="E20" s="39" t="s">
        <v>2</v>
      </c>
      <c r="F20" s="39" t="s">
        <v>2</v>
      </c>
      <c r="G20" s="31" t="s">
        <v>2</v>
      </c>
      <c r="H20" s="58" t="s">
        <v>2</v>
      </c>
      <c r="I20" s="31" t="s">
        <v>2</v>
      </c>
      <c r="J20" s="25">
        <v>0</v>
      </c>
      <c r="K20" s="25">
        <f t="shared" si="1"/>
        <v>0</v>
      </c>
      <c r="L20" s="163" t="s">
        <v>371</v>
      </c>
      <c r="N20" s="67"/>
      <c r="O20" s="67"/>
    </row>
    <row r="21" spans="1:15">
      <c r="A21" s="20"/>
      <c r="B21" s="144"/>
      <c r="C21" s="24" t="s">
        <v>158</v>
      </c>
      <c r="D21" s="39" t="s">
        <v>2</v>
      </c>
      <c r="E21" s="39" t="s">
        <v>2</v>
      </c>
      <c r="F21" s="39"/>
      <c r="G21" s="31" t="s">
        <v>2</v>
      </c>
      <c r="H21" s="58" t="s">
        <v>2</v>
      </c>
      <c r="I21" s="31"/>
      <c r="J21" s="25" t="s">
        <v>0</v>
      </c>
      <c r="K21" s="25"/>
      <c r="L21" s="164"/>
      <c r="N21" s="67"/>
      <c r="O21" s="67"/>
    </row>
    <row r="22" spans="1:15">
      <c r="A22" s="20"/>
      <c r="B22" s="144"/>
      <c r="C22" s="24" t="s">
        <v>159</v>
      </c>
      <c r="D22" s="39" t="s">
        <v>2</v>
      </c>
      <c r="E22" s="39" t="s">
        <v>2</v>
      </c>
      <c r="F22" s="39" t="s">
        <v>2</v>
      </c>
      <c r="G22" s="31" t="s">
        <v>2</v>
      </c>
      <c r="H22" s="58" t="s">
        <v>2</v>
      </c>
      <c r="I22" s="31" t="s">
        <v>2</v>
      </c>
      <c r="J22" s="25" t="s">
        <v>0</v>
      </c>
      <c r="K22" s="25"/>
      <c r="L22" s="164"/>
      <c r="N22" s="67"/>
      <c r="O22" s="67"/>
    </row>
    <row r="23" spans="1:15">
      <c r="A23" s="20"/>
      <c r="B23" s="144"/>
      <c r="C23" s="24" t="s">
        <v>160</v>
      </c>
      <c r="D23" s="39" t="s">
        <v>2</v>
      </c>
      <c r="E23" s="39" t="s">
        <v>2</v>
      </c>
      <c r="F23" s="39" t="s">
        <v>2</v>
      </c>
      <c r="G23" s="31" t="s">
        <v>2</v>
      </c>
      <c r="H23" s="58" t="s">
        <v>2</v>
      </c>
      <c r="I23" s="31" t="s">
        <v>2</v>
      </c>
      <c r="J23" s="25" t="s">
        <v>0</v>
      </c>
      <c r="K23" s="25"/>
      <c r="L23" s="164"/>
      <c r="N23" s="67"/>
      <c r="O23" s="67"/>
    </row>
    <row r="24" spans="1:15">
      <c r="A24" s="20"/>
      <c r="B24" s="145"/>
      <c r="C24" s="24" t="s">
        <v>409</v>
      </c>
      <c r="D24" s="39"/>
      <c r="E24" s="39"/>
      <c r="F24" s="39" t="s">
        <v>2</v>
      </c>
      <c r="G24" s="31"/>
      <c r="H24" s="58"/>
      <c r="I24" s="31" t="s">
        <v>2</v>
      </c>
      <c r="J24" s="25"/>
      <c r="K24" s="25"/>
      <c r="L24" s="165"/>
      <c r="N24" s="67"/>
      <c r="O24" s="67"/>
    </row>
    <row r="25" spans="1:15" ht="27" customHeight="1">
      <c r="A25" s="20"/>
      <c r="B25" s="149" t="s">
        <v>13</v>
      </c>
      <c r="C25" s="38" t="s">
        <v>161</v>
      </c>
      <c r="D25" s="39" t="s">
        <v>2</v>
      </c>
      <c r="E25" s="39" t="s">
        <v>2</v>
      </c>
      <c r="F25" s="39" t="s">
        <v>2</v>
      </c>
      <c r="G25" s="31" t="s">
        <v>2</v>
      </c>
      <c r="H25" s="58" t="s">
        <v>2</v>
      </c>
      <c r="I25" s="31" t="s">
        <v>2</v>
      </c>
      <c r="J25" s="25">
        <v>370</v>
      </c>
      <c r="K25" s="25">
        <f t="shared" si="1"/>
        <v>300.8130081300813</v>
      </c>
      <c r="L25" s="172" t="s">
        <v>345</v>
      </c>
      <c r="N25" s="67"/>
      <c r="O25" s="67"/>
    </row>
    <row r="26" spans="1:15">
      <c r="A26" s="20"/>
      <c r="B26" s="149"/>
      <c r="C26" s="44" t="s">
        <v>193</v>
      </c>
      <c r="D26" s="45" t="s">
        <v>2</v>
      </c>
      <c r="E26" s="45" t="s">
        <v>2</v>
      </c>
      <c r="F26" s="45"/>
      <c r="G26" s="31" t="s">
        <v>2</v>
      </c>
      <c r="H26" s="45" t="s">
        <v>2</v>
      </c>
      <c r="I26" s="31"/>
      <c r="J26" s="46">
        <v>0</v>
      </c>
      <c r="K26" s="46">
        <f t="shared" si="1"/>
        <v>0</v>
      </c>
      <c r="L26" s="172"/>
      <c r="N26" s="67"/>
      <c r="O26" s="67"/>
    </row>
    <row r="27" spans="1:15">
      <c r="A27" s="20"/>
      <c r="B27" s="149"/>
      <c r="C27" s="24" t="s">
        <v>413</v>
      </c>
      <c r="D27" s="39"/>
      <c r="E27" s="39"/>
      <c r="F27" s="39" t="s">
        <v>2</v>
      </c>
      <c r="G27" s="31"/>
      <c r="H27" s="58"/>
      <c r="I27" s="31" t="s">
        <v>2</v>
      </c>
      <c r="J27" s="25">
        <v>0</v>
      </c>
      <c r="K27" s="25">
        <f t="shared" si="1"/>
        <v>0</v>
      </c>
      <c r="L27" s="172"/>
      <c r="N27" s="67"/>
      <c r="O27" s="67"/>
    </row>
    <row r="28" spans="1:15">
      <c r="A28" s="20"/>
      <c r="B28" s="149" t="s">
        <v>0</v>
      </c>
      <c r="C28" s="24" t="s">
        <v>153</v>
      </c>
      <c r="D28" s="39" t="s">
        <v>2</v>
      </c>
      <c r="E28" s="39" t="s">
        <v>2</v>
      </c>
      <c r="F28" s="39"/>
      <c r="G28" s="31" t="s">
        <v>2</v>
      </c>
      <c r="H28" s="58" t="s">
        <v>2</v>
      </c>
      <c r="I28" s="31"/>
      <c r="J28" s="25" t="s">
        <v>0</v>
      </c>
      <c r="K28" s="25"/>
      <c r="L28" s="150" t="s">
        <v>0</v>
      </c>
      <c r="N28" s="67"/>
      <c r="O28" s="67"/>
    </row>
    <row r="29" spans="1:15" ht="60" customHeight="1">
      <c r="A29" s="20"/>
      <c r="B29" s="149" t="s">
        <v>14</v>
      </c>
      <c r="C29" s="78" t="s">
        <v>170</v>
      </c>
      <c r="D29" s="77" t="s">
        <v>291</v>
      </c>
      <c r="E29" s="77" t="s">
        <v>291</v>
      </c>
      <c r="F29" s="77" t="s">
        <v>291</v>
      </c>
      <c r="G29" s="77" t="s">
        <v>291</v>
      </c>
      <c r="H29" s="77" t="s">
        <v>291</v>
      </c>
      <c r="I29" s="77" t="s">
        <v>291</v>
      </c>
      <c r="J29" s="74">
        <v>0</v>
      </c>
      <c r="K29" s="74">
        <f t="shared" si="1"/>
        <v>0</v>
      </c>
      <c r="L29" s="150" t="s">
        <v>362</v>
      </c>
      <c r="N29" s="67"/>
      <c r="O29" s="67"/>
    </row>
    <row r="30" spans="1:15">
      <c r="A30" s="75"/>
      <c r="B30" s="149" t="s">
        <v>0</v>
      </c>
      <c r="C30" s="76" t="s">
        <v>152</v>
      </c>
      <c r="D30" s="77" t="s">
        <v>2</v>
      </c>
      <c r="E30" s="77" t="s">
        <v>2</v>
      </c>
      <c r="F30" s="77"/>
      <c r="G30" s="77" t="s">
        <v>2</v>
      </c>
      <c r="H30" s="77" t="s">
        <v>2</v>
      </c>
      <c r="I30" s="77"/>
      <c r="J30" s="74" t="s">
        <v>0</v>
      </c>
      <c r="K30" s="74"/>
      <c r="L30" s="150" t="s">
        <v>0</v>
      </c>
      <c r="N30" s="67"/>
      <c r="O30" s="67"/>
    </row>
    <row r="31" spans="1:15">
      <c r="A31" s="20"/>
      <c r="B31" s="153" t="s">
        <v>372</v>
      </c>
      <c r="C31" s="158" t="s">
        <v>0</v>
      </c>
      <c r="D31" s="158"/>
      <c r="E31" s="158"/>
      <c r="F31" s="158"/>
      <c r="G31" s="158"/>
      <c r="H31" s="158"/>
      <c r="I31" s="159" t="s">
        <v>0</v>
      </c>
      <c r="J31" s="160" t="s">
        <v>0</v>
      </c>
      <c r="K31" s="160" t="s">
        <v>0</v>
      </c>
      <c r="L31" s="150" t="s">
        <v>0</v>
      </c>
      <c r="N31" s="67"/>
      <c r="O31" s="67"/>
    </row>
    <row r="32" spans="1:15">
      <c r="A32" s="20"/>
      <c r="B32" s="35" t="s">
        <v>0</v>
      </c>
      <c r="C32" s="38" t="s">
        <v>162</v>
      </c>
      <c r="D32" s="38"/>
      <c r="E32" s="38"/>
      <c r="F32" s="38"/>
      <c r="G32" s="31" t="s">
        <v>0</v>
      </c>
      <c r="H32" s="58" t="s">
        <v>0</v>
      </c>
      <c r="I32" s="30"/>
      <c r="J32" s="25" t="s">
        <v>0</v>
      </c>
      <c r="K32" s="25"/>
      <c r="L32" s="34" t="s">
        <v>0</v>
      </c>
      <c r="N32" s="67"/>
      <c r="O32" s="67"/>
    </row>
    <row r="33" spans="1:15">
      <c r="A33" s="20"/>
      <c r="B33" s="35" t="s">
        <v>15</v>
      </c>
      <c r="C33" s="38" t="s">
        <v>164</v>
      </c>
      <c r="D33" s="39" t="s">
        <v>2</v>
      </c>
      <c r="E33" s="39" t="s">
        <v>2</v>
      </c>
      <c r="F33" s="39" t="s">
        <v>2</v>
      </c>
      <c r="G33" s="31" t="s">
        <v>2</v>
      </c>
      <c r="H33" s="58" t="s">
        <v>2</v>
      </c>
      <c r="I33" s="31" t="s">
        <v>2</v>
      </c>
      <c r="J33" s="25">
        <v>0</v>
      </c>
      <c r="K33" s="25">
        <f t="shared" si="1"/>
        <v>0</v>
      </c>
      <c r="L33" s="34" t="s">
        <v>0</v>
      </c>
      <c r="N33" s="67"/>
      <c r="O33" s="67"/>
    </row>
    <row r="34" spans="1:15">
      <c r="A34" s="20"/>
      <c r="B34" s="35" t="s">
        <v>0</v>
      </c>
      <c r="C34" s="38" t="s">
        <v>163</v>
      </c>
      <c r="D34" s="78"/>
      <c r="E34" s="78"/>
      <c r="F34" s="78"/>
      <c r="G34" s="77" t="s">
        <v>0</v>
      </c>
      <c r="H34" s="77" t="s">
        <v>0</v>
      </c>
      <c r="I34" s="78"/>
      <c r="J34" s="74" t="s">
        <v>0</v>
      </c>
      <c r="K34" s="74"/>
      <c r="L34" s="34" t="s">
        <v>0</v>
      </c>
      <c r="N34" s="67"/>
      <c r="O34" s="67"/>
    </row>
    <row r="35" spans="1:15">
      <c r="A35" s="20"/>
      <c r="B35" s="149" t="s">
        <v>16</v>
      </c>
      <c r="C35" s="255" t="s">
        <v>165</v>
      </c>
      <c r="D35" s="77" t="s">
        <v>2</v>
      </c>
      <c r="E35" s="77" t="s">
        <v>2</v>
      </c>
      <c r="F35" s="77"/>
      <c r="G35" s="77" t="s">
        <v>2</v>
      </c>
      <c r="H35" s="77" t="s">
        <v>2</v>
      </c>
      <c r="I35" s="77"/>
      <c r="J35" s="74">
        <v>1450</v>
      </c>
      <c r="K35" s="74">
        <f t="shared" si="1"/>
        <v>1178.8617886178863</v>
      </c>
      <c r="L35" s="150" t="s">
        <v>0</v>
      </c>
      <c r="N35" s="67"/>
      <c r="O35" s="67"/>
    </row>
    <row r="36" spans="1:15">
      <c r="A36" s="20"/>
      <c r="B36" s="149"/>
      <c r="C36" s="256"/>
      <c r="D36" s="77"/>
      <c r="E36" s="77"/>
      <c r="F36" s="77" t="s">
        <v>2</v>
      </c>
      <c r="G36" s="77"/>
      <c r="H36" s="77"/>
      <c r="I36" s="77" t="s">
        <v>2</v>
      </c>
      <c r="J36" s="74">
        <v>1210</v>
      </c>
      <c r="K36" s="74">
        <f t="shared" si="1"/>
        <v>983.73983739837399</v>
      </c>
      <c r="L36" s="150"/>
      <c r="N36" s="67"/>
      <c r="O36" s="67"/>
    </row>
    <row r="37" spans="1:15">
      <c r="A37" s="20"/>
      <c r="B37" s="149" t="s">
        <v>0</v>
      </c>
      <c r="C37" s="24" t="s">
        <v>166</v>
      </c>
      <c r="D37" s="77" t="s">
        <v>2</v>
      </c>
      <c r="E37" s="77" t="s">
        <v>2</v>
      </c>
      <c r="F37" s="77"/>
      <c r="G37" s="77" t="s">
        <v>2</v>
      </c>
      <c r="H37" s="77" t="s">
        <v>2</v>
      </c>
      <c r="I37" s="77"/>
      <c r="J37" s="74">
        <v>1210</v>
      </c>
      <c r="K37" s="74">
        <f t="shared" si="1"/>
        <v>983.73983739837399</v>
      </c>
      <c r="L37" s="150" t="s">
        <v>0</v>
      </c>
      <c r="N37" s="67"/>
      <c r="O37" s="67"/>
    </row>
    <row r="38" spans="1:15">
      <c r="A38" s="20"/>
      <c r="B38" s="143" t="s">
        <v>17</v>
      </c>
      <c r="C38" s="47" t="s">
        <v>167</v>
      </c>
      <c r="D38" s="79" t="s">
        <v>2</v>
      </c>
      <c r="E38" s="79" t="s">
        <v>2</v>
      </c>
      <c r="F38" s="79" t="s">
        <v>2</v>
      </c>
      <c r="G38" s="77" t="s">
        <v>2</v>
      </c>
      <c r="H38" s="79" t="s">
        <v>2</v>
      </c>
      <c r="I38" s="77" t="s">
        <v>2</v>
      </c>
      <c r="J38" s="74">
        <v>1210</v>
      </c>
      <c r="K38" s="80">
        <f t="shared" ref="K38" si="2">J38/1.23</f>
        <v>983.73983739837399</v>
      </c>
      <c r="L38" s="252" t="s">
        <v>0</v>
      </c>
      <c r="N38" s="67"/>
      <c r="O38" s="67"/>
    </row>
    <row r="39" spans="1:15">
      <c r="A39" s="20"/>
      <c r="B39" s="145"/>
      <c r="C39" s="44" t="s">
        <v>402</v>
      </c>
      <c r="D39" s="79" t="s">
        <v>2</v>
      </c>
      <c r="E39" s="79" t="s">
        <v>2</v>
      </c>
      <c r="F39" s="79" t="s">
        <v>2</v>
      </c>
      <c r="G39" s="77" t="s">
        <v>2</v>
      </c>
      <c r="H39" s="79" t="s">
        <v>2</v>
      </c>
      <c r="I39" s="77" t="s">
        <v>2</v>
      </c>
      <c r="J39" s="80">
        <v>0</v>
      </c>
      <c r="K39" s="80">
        <f t="shared" si="1"/>
        <v>0</v>
      </c>
      <c r="L39" s="254"/>
      <c r="N39" s="67"/>
      <c r="O39" s="67"/>
    </row>
    <row r="40" spans="1:15">
      <c r="A40" s="20"/>
      <c r="B40" s="35" t="s">
        <v>18</v>
      </c>
      <c r="C40" s="47" t="s">
        <v>168</v>
      </c>
      <c r="D40" s="79" t="s">
        <v>2</v>
      </c>
      <c r="E40" s="79" t="s">
        <v>2</v>
      </c>
      <c r="F40" s="79"/>
      <c r="G40" s="77" t="s">
        <v>2</v>
      </c>
      <c r="H40" s="79" t="s">
        <v>2</v>
      </c>
      <c r="I40" s="77"/>
      <c r="J40" s="74">
        <v>1210</v>
      </c>
      <c r="K40" s="80">
        <f t="shared" si="1"/>
        <v>983.73983739837399</v>
      </c>
      <c r="L40" s="48" t="s">
        <v>0</v>
      </c>
      <c r="N40" s="67"/>
      <c r="O40" s="67"/>
    </row>
    <row r="41" spans="1:15">
      <c r="A41" s="20"/>
      <c r="B41" s="35" t="s">
        <v>19</v>
      </c>
      <c r="C41" s="47" t="s">
        <v>169</v>
      </c>
      <c r="D41" s="79" t="s">
        <v>2</v>
      </c>
      <c r="E41" s="79" t="s">
        <v>2</v>
      </c>
      <c r="F41" s="79" t="s">
        <v>2</v>
      </c>
      <c r="G41" s="77" t="s">
        <v>2</v>
      </c>
      <c r="H41" s="79" t="s">
        <v>2</v>
      </c>
      <c r="I41" s="77" t="s">
        <v>2</v>
      </c>
      <c r="J41" s="74">
        <v>1210</v>
      </c>
      <c r="K41" s="80">
        <f t="shared" si="1"/>
        <v>983.73983739837399</v>
      </c>
      <c r="L41" s="48" t="s">
        <v>0</v>
      </c>
      <c r="N41" s="67"/>
      <c r="O41" s="67"/>
    </row>
    <row r="42" spans="1:15">
      <c r="A42" s="20"/>
      <c r="B42" s="143" t="s">
        <v>20</v>
      </c>
      <c r="C42" s="47" t="s">
        <v>173</v>
      </c>
      <c r="D42" s="79" t="s">
        <v>2</v>
      </c>
      <c r="E42" s="79" t="s">
        <v>2</v>
      </c>
      <c r="F42" s="79" t="s">
        <v>2</v>
      </c>
      <c r="G42" s="77" t="s">
        <v>2</v>
      </c>
      <c r="H42" s="79" t="s">
        <v>2</v>
      </c>
      <c r="I42" s="77" t="s">
        <v>2</v>
      </c>
      <c r="J42" s="74">
        <v>2420</v>
      </c>
      <c r="K42" s="74">
        <f t="shared" si="1"/>
        <v>1967.479674796748</v>
      </c>
      <c r="L42" s="252" t="s">
        <v>0</v>
      </c>
      <c r="N42" s="67"/>
      <c r="O42" s="67"/>
    </row>
    <row r="43" spans="1:15">
      <c r="A43" s="20"/>
      <c r="B43" s="145"/>
      <c r="C43" s="44" t="s">
        <v>478</v>
      </c>
      <c r="D43" s="79" t="s">
        <v>2</v>
      </c>
      <c r="E43" s="79" t="s">
        <v>2</v>
      </c>
      <c r="F43" s="79" t="s">
        <v>2</v>
      </c>
      <c r="G43" s="77" t="s">
        <v>2</v>
      </c>
      <c r="H43" s="79" t="s">
        <v>2</v>
      </c>
      <c r="I43" s="77" t="s">
        <v>2</v>
      </c>
      <c r="J43" s="80">
        <v>0</v>
      </c>
      <c r="K43" s="80">
        <f t="shared" si="1"/>
        <v>0</v>
      </c>
      <c r="L43" s="254"/>
      <c r="N43" s="67"/>
      <c r="O43" s="67"/>
    </row>
    <row r="44" spans="1:15">
      <c r="A44" s="20"/>
      <c r="B44" s="143" t="s">
        <v>21</v>
      </c>
      <c r="C44" s="47" t="s">
        <v>174</v>
      </c>
      <c r="D44" s="79" t="s">
        <v>2</v>
      </c>
      <c r="E44" s="79" t="s">
        <v>2</v>
      </c>
      <c r="F44" s="79" t="s">
        <v>2</v>
      </c>
      <c r="G44" s="77" t="s">
        <v>2</v>
      </c>
      <c r="H44" s="79" t="s">
        <v>2</v>
      </c>
      <c r="I44" s="77" t="s">
        <v>2</v>
      </c>
      <c r="J44" s="74">
        <v>2420</v>
      </c>
      <c r="K44" s="74">
        <f t="shared" ref="K44" si="3">J44/1.23</f>
        <v>1967.479674796748</v>
      </c>
      <c r="L44" s="252" t="s">
        <v>0</v>
      </c>
      <c r="N44" s="67"/>
      <c r="O44" s="67"/>
    </row>
    <row r="45" spans="1:15">
      <c r="A45" s="20"/>
      <c r="B45" s="144"/>
      <c r="C45" s="44" t="s">
        <v>402</v>
      </c>
      <c r="D45" s="79" t="s">
        <v>2</v>
      </c>
      <c r="E45" s="79" t="s">
        <v>2</v>
      </c>
      <c r="F45" s="79" t="s">
        <v>2</v>
      </c>
      <c r="G45" s="77" t="s">
        <v>2</v>
      </c>
      <c r="H45" s="79" t="s">
        <v>2</v>
      </c>
      <c r="I45" s="77" t="s">
        <v>2</v>
      </c>
      <c r="J45" s="80">
        <v>0</v>
      </c>
      <c r="K45" s="80">
        <f t="shared" si="1"/>
        <v>0</v>
      </c>
      <c r="L45" s="253"/>
      <c r="N45" s="67"/>
      <c r="O45" s="67"/>
    </row>
    <row r="46" spans="1:15">
      <c r="A46" s="20"/>
      <c r="B46" s="145"/>
      <c r="C46" s="44" t="s">
        <v>403</v>
      </c>
      <c r="D46" s="79" t="s">
        <v>2</v>
      </c>
      <c r="E46" s="79" t="s">
        <v>2</v>
      </c>
      <c r="F46" s="79" t="s">
        <v>2</v>
      </c>
      <c r="G46" s="77" t="s">
        <v>2</v>
      </c>
      <c r="H46" s="79" t="s">
        <v>2</v>
      </c>
      <c r="I46" s="77" t="s">
        <v>2</v>
      </c>
      <c r="J46" s="80">
        <v>0</v>
      </c>
      <c r="K46" s="80">
        <f t="shared" si="1"/>
        <v>0</v>
      </c>
      <c r="L46" s="254"/>
      <c r="N46" s="67"/>
      <c r="O46" s="67"/>
    </row>
    <row r="47" spans="1:15">
      <c r="A47" s="20"/>
      <c r="B47" s="143" t="s">
        <v>22</v>
      </c>
      <c r="C47" s="47" t="s">
        <v>175</v>
      </c>
      <c r="D47" s="79" t="s">
        <v>2</v>
      </c>
      <c r="E47" s="79" t="s">
        <v>2</v>
      </c>
      <c r="F47" s="79" t="s">
        <v>2</v>
      </c>
      <c r="G47" s="77" t="s">
        <v>2</v>
      </c>
      <c r="H47" s="79" t="s">
        <v>2</v>
      </c>
      <c r="I47" s="77" t="s">
        <v>2</v>
      </c>
      <c r="J47" s="74">
        <v>1210</v>
      </c>
      <c r="K47" s="80">
        <f t="shared" ref="K47" si="4">J47/1.23</f>
        <v>983.73983739837399</v>
      </c>
      <c r="L47" s="252" t="s">
        <v>0</v>
      </c>
      <c r="N47" s="67"/>
      <c r="O47" s="67"/>
    </row>
    <row r="48" spans="1:15">
      <c r="A48" s="20"/>
      <c r="B48" s="145"/>
      <c r="C48" s="44" t="s">
        <v>403</v>
      </c>
      <c r="D48" s="79" t="s">
        <v>2</v>
      </c>
      <c r="E48" s="79" t="s">
        <v>2</v>
      </c>
      <c r="F48" s="79" t="s">
        <v>2</v>
      </c>
      <c r="G48" s="77" t="s">
        <v>2</v>
      </c>
      <c r="H48" s="79" t="s">
        <v>2</v>
      </c>
      <c r="I48" s="77" t="s">
        <v>2</v>
      </c>
      <c r="J48" s="80">
        <v>0</v>
      </c>
      <c r="K48" s="80">
        <f t="shared" si="1"/>
        <v>0</v>
      </c>
      <c r="L48" s="254"/>
      <c r="N48" s="67"/>
      <c r="O48" s="67"/>
    </row>
    <row r="49" spans="1:15">
      <c r="A49" s="20"/>
      <c r="B49" s="149" t="s">
        <v>23</v>
      </c>
      <c r="C49" s="47" t="s">
        <v>176</v>
      </c>
      <c r="D49" s="79" t="s">
        <v>2</v>
      </c>
      <c r="E49" s="79" t="s">
        <v>2</v>
      </c>
      <c r="F49" s="79" t="s">
        <v>2</v>
      </c>
      <c r="G49" s="77" t="s">
        <v>2</v>
      </c>
      <c r="H49" s="79" t="s">
        <v>2</v>
      </c>
      <c r="I49" s="77" t="s">
        <v>2</v>
      </c>
      <c r="J49" s="74">
        <v>1210</v>
      </c>
      <c r="K49" s="80">
        <f t="shared" ref="K49" si="5">J49/1.23</f>
        <v>983.73983739837399</v>
      </c>
      <c r="L49" s="152" t="s">
        <v>0</v>
      </c>
      <c r="N49" s="67"/>
      <c r="O49" s="67"/>
    </row>
    <row r="50" spans="1:15">
      <c r="A50" s="20"/>
      <c r="B50" s="149"/>
      <c r="C50" s="44" t="s">
        <v>153</v>
      </c>
      <c r="D50" s="79" t="s">
        <v>2</v>
      </c>
      <c r="E50" s="79" t="s">
        <v>2</v>
      </c>
      <c r="F50" s="79"/>
      <c r="G50" s="77" t="s">
        <v>2</v>
      </c>
      <c r="H50" s="79" t="s">
        <v>2</v>
      </c>
      <c r="I50" s="77"/>
      <c r="J50" s="80"/>
      <c r="K50" s="80"/>
      <c r="L50" s="152"/>
      <c r="N50" s="67"/>
      <c r="O50" s="67"/>
    </row>
    <row r="51" spans="1:15">
      <c r="A51" s="20"/>
      <c r="B51" s="35" t="s">
        <v>24</v>
      </c>
      <c r="C51" s="47" t="s">
        <v>177</v>
      </c>
      <c r="D51" s="79" t="s">
        <v>2</v>
      </c>
      <c r="E51" s="79" t="s">
        <v>2</v>
      </c>
      <c r="F51" s="79"/>
      <c r="G51" s="77" t="s">
        <v>2</v>
      </c>
      <c r="H51" s="79" t="s">
        <v>2</v>
      </c>
      <c r="I51" s="77"/>
      <c r="J51" s="74">
        <v>1210</v>
      </c>
      <c r="K51" s="80">
        <f t="shared" ref="K51:K52" si="6">J51/1.23</f>
        <v>983.73983739837399</v>
      </c>
      <c r="L51" s="48" t="s">
        <v>0</v>
      </c>
      <c r="N51" s="67"/>
      <c r="O51" s="67"/>
    </row>
    <row r="52" spans="1:15">
      <c r="A52" s="20"/>
      <c r="B52" s="143" t="s">
        <v>25</v>
      </c>
      <c r="C52" s="47" t="s">
        <v>405</v>
      </c>
      <c r="D52" s="79" t="s">
        <v>2</v>
      </c>
      <c r="E52" s="79" t="s">
        <v>2</v>
      </c>
      <c r="F52" s="79" t="s">
        <v>2</v>
      </c>
      <c r="G52" s="77" t="s">
        <v>2</v>
      </c>
      <c r="H52" s="79" t="s">
        <v>2</v>
      </c>
      <c r="I52" s="77" t="s">
        <v>2</v>
      </c>
      <c r="J52" s="74">
        <v>1210</v>
      </c>
      <c r="K52" s="80">
        <f t="shared" si="6"/>
        <v>983.73983739837399</v>
      </c>
      <c r="L52" s="252"/>
      <c r="N52" s="67"/>
      <c r="O52" s="67"/>
    </row>
    <row r="53" spans="1:15">
      <c r="A53" s="20"/>
      <c r="B53" s="144"/>
      <c r="C53" s="44" t="s">
        <v>402</v>
      </c>
      <c r="D53" s="79" t="s">
        <v>2</v>
      </c>
      <c r="E53" s="79" t="s">
        <v>2</v>
      </c>
      <c r="F53" s="79" t="s">
        <v>2</v>
      </c>
      <c r="G53" s="77" t="s">
        <v>2</v>
      </c>
      <c r="H53" s="79" t="s">
        <v>2</v>
      </c>
      <c r="I53" s="77" t="s">
        <v>2</v>
      </c>
      <c r="J53" s="80">
        <v>0</v>
      </c>
      <c r="K53" s="80">
        <f t="shared" si="1"/>
        <v>0</v>
      </c>
      <c r="L53" s="253"/>
      <c r="N53" s="67"/>
      <c r="O53" s="67"/>
    </row>
    <row r="54" spans="1:15">
      <c r="A54" s="20"/>
      <c r="B54" s="145"/>
      <c r="C54" s="44" t="s">
        <v>403</v>
      </c>
      <c r="D54" s="79" t="s">
        <v>2</v>
      </c>
      <c r="E54" s="79" t="s">
        <v>2</v>
      </c>
      <c r="F54" s="79" t="s">
        <v>2</v>
      </c>
      <c r="G54" s="77" t="s">
        <v>2</v>
      </c>
      <c r="H54" s="79" t="s">
        <v>2</v>
      </c>
      <c r="I54" s="77" t="s">
        <v>2</v>
      </c>
      <c r="J54" s="80">
        <v>0</v>
      </c>
      <c r="K54" s="80">
        <f t="shared" si="1"/>
        <v>0</v>
      </c>
      <c r="L54" s="254"/>
      <c r="N54" s="67"/>
      <c r="O54" s="67"/>
    </row>
    <row r="55" spans="1:15" ht="25.5">
      <c r="A55" s="20"/>
      <c r="B55" s="35" t="s">
        <v>26</v>
      </c>
      <c r="C55" s="47" t="s">
        <v>178</v>
      </c>
      <c r="D55" s="79" t="s">
        <v>2</v>
      </c>
      <c r="E55" s="79" t="s">
        <v>2</v>
      </c>
      <c r="F55" s="79" t="s">
        <v>2</v>
      </c>
      <c r="G55" s="77" t="s">
        <v>2</v>
      </c>
      <c r="H55" s="79" t="s">
        <v>2</v>
      </c>
      <c r="I55" s="77" t="s">
        <v>2</v>
      </c>
      <c r="J55" s="74">
        <v>4240</v>
      </c>
      <c r="K55" s="74">
        <f t="shared" si="1"/>
        <v>3447.1544715447153</v>
      </c>
      <c r="L55" s="48" t="s">
        <v>0</v>
      </c>
      <c r="N55" s="67"/>
      <c r="O55" s="67"/>
    </row>
    <row r="56" spans="1:15" ht="25.5">
      <c r="A56" s="20"/>
      <c r="B56" s="35" t="s">
        <v>27</v>
      </c>
      <c r="C56" s="38" t="s">
        <v>179</v>
      </c>
      <c r="D56" s="77" t="s">
        <v>2</v>
      </c>
      <c r="E56" s="77" t="s">
        <v>2</v>
      </c>
      <c r="F56" s="77" t="s">
        <v>2</v>
      </c>
      <c r="G56" s="77" t="s">
        <v>2</v>
      </c>
      <c r="H56" s="77" t="s">
        <v>2</v>
      </c>
      <c r="I56" s="77" t="s">
        <v>2</v>
      </c>
      <c r="J56" s="74">
        <v>4240</v>
      </c>
      <c r="K56" s="74">
        <f t="shared" si="1"/>
        <v>3447.1544715447153</v>
      </c>
      <c r="L56" s="34" t="s">
        <v>0</v>
      </c>
      <c r="N56" s="67"/>
      <c r="O56" s="67"/>
    </row>
    <row r="57" spans="1:15">
      <c r="A57" s="20"/>
      <c r="B57" s="35" t="s">
        <v>28</v>
      </c>
      <c r="C57" s="38" t="s">
        <v>180</v>
      </c>
      <c r="D57" s="77" t="s">
        <v>2</v>
      </c>
      <c r="E57" s="77" t="s">
        <v>2</v>
      </c>
      <c r="F57" s="77"/>
      <c r="G57" s="77" t="s">
        <v>2</v>
      </c>
      <c r="H57" s="77" t="s">
        <v>2</v>
      </c>
      <c r="I57" s="77"/>
      <c r="J57" s="74">
        <v>1210</v>
      </c>
      <c r="K57" s="80">
        <f t="shared" ref="K57" si="7">J57/1.23</f>
        <v>983.73983739837399</v>
      </c>
      <c r="L57" s="34" t="s">
        <v>0</v>
      </c>
      <c r="N57" s="67"/>
      <c r="O57" s="67"/>
    </row>
    <row r="58" spans="1:15" ht="45.75" customHeight="1">
      <c r="A58" s="20"/>
      <c r="B58" s="149" t="s">
        <v>29</v>
      </c>
      <c r="C58" s="38" t="s">
        <v>181</v>
      </c>
      <c r="D58" s="77" t="s">
        <v>2</v>
      </c>
      <c r="E58" s="77" t="s">
        <v>2</v>
      </c>
      <c r="F58" s="77" t="s">
        <v>2</v>
      </c>
      <c r="G58" s="77" t="s">
        <v>2</v>
      </c>
      <c r="H58" s="77" t="s">
        <v>2</v>
      </c>
      <c r="I58" s="77" t="s">
        <v>2</v>
      </c>
      <c r="J58" s="74">
        <v>12410</v>
      </c>
      <c r="K58" s="74">
        <f t="shared" si="1"/>
        <v>10089.430894308944</v>
      </c>
      <c r="L58" s="150" t="s">
        <v>365</v>
      </c>
      <c r="N58" s="67"/>
      <c r="O58" s="67"/>
    </row>
    <row r="59" spans="1:15">
      <c r="A59" s="20"/>
      <c r="B59" s="149" t="s">
        <v>0</v>
      </c>
      <c r="C59" s="24" t="s">
        <v>183</v>
      </c>
      <c r="D59" s="39" t="s">
        <v>2</v>
      </c>
      <c r="E59" s="39" t="s">
        <v>2</v>
      </c>
      <c r="F59" s="39" t="s">
        <v>2</v>
      </c>
      <c r="G59" s="31" t="s">
        <v>2</v>
      </c>
      <c r="H59" s="58" t="s">
        <v>2</v>
      </c>
      <c r="I59" s="31" t="s">
        <v>2</v>
      </c>
      <c r="J59" s="25" t="s">
        <v>0</v>
      </c>
      <c r="K59" s="25"/>
      <c r="L59" s="150" t="s">
        <v>0</v>
      </c>
      <c r="N59" s="67"/>
      <c r="O59" s="67"/>
    </row>
    <row r="60" spans="1:15">
      <c r="A60" s="20"/>
      <c r="B60" s="149" t="s">
        <v>0</v>
      </c>
      <c r="C60" s="24" t="s">
        <v>184</v>
      </c>
      <c r="D60" s="24"/>
      <c r="E60" s="24"/>
      <c r="F60" s="24"/>
      <c r="G60" s="31" t="s">
        <v>2</v>
      </c>
      <c r="H60" s="58" t="s">
        <v>2</v>
      </c>
      <c r="I60" s="73"/>
      <c r="J60" s="25" t="s">
        <v>0</v>
      </c>
      <c r="K60" s="25"/>
      <c r="L60" s="150" t="s">
        <v>0</v>
      </c>
      <c r="N60" s="67"/>
      <c r="O60" s="67"/>
    </row>
    <row r="61" spans="1:15" ht="25.5">
      <c r="A61" s="20"/>
      <c r="B61" s="149" t="s">
        <v>0</v>
      </c>
      <c r="C61" s="24" t="s">
        <v>462</v>
      </c>
      <c r="D61" s="39" t="s">
        <v>2</v>
      </c>
      <c r="E61" s="39" t="s">
        <v>2</v>
      </c>
      <c r="F61" s="39" t="s">
        <v>2</v>
      </c>
      <c r="G61" s="31" t="s">
        <v>2</v>
      </c>
      <c r="H61" s="58" t="s">
        <v>2</v>
      </c>
      <c r="I61" s="31" t="s">
        <v>2</v>
      </c>
      <c r="J61" s="25" t="s">
        <v>0</v>
      </c>
      <c r="K61" s="25"/>
      <c r="L61" s="150" t="s">
        <v>0</v>
      </c>
      <c r="N61" s="67"/>
      <c r="O61" s="67"/>
    </row>
    <row r="62" spans="1:15" ht="55.5" customHeight="1">
      <c r="A62" s="20"/>
      <c r="B62" s="149" t="s">
        <v>30</v>
      </c>
      <c r="C62" s="38" t="s">
        <v>182</v>
      </c>
      <c r="D62" s="39" t="s">
        <v>2</v>
      </c>
      <c r="E62" s="39" t="s">
        <v>2</v>
      </c>
      <c r="F62" s="39" t="s">
        <v>2</v>
      </c>
      <c r="G62" s="31" t="s">
        <v>2</v>
      </c>
      <c r="H62" s="58" t="s">
        <v>2</v>
      </c>
      <c r="I62" s="31" t="s">
        <v>2</v>
      </c>
      <c r="J62" s="25">
        <v>12410</v>
      </c>
      <c r="K62" s="25">
        <f t="shared" si="1"/>
        <v>10089.430894308944</v>
      </c>
      <c r="L62" s="150" t="s">
        <v>366</v>
      </c>
      <c r="N62" s="67"/>
      <c r="O62" s="67"/>
    </row>
    <row r="63" spans="1:15" ht="25.5">
      <c r="A63" s="20"/>
      <c r="B63" s="149" t="s">
        <v>0</v>
      </c>
      <c r="C63" s="24" t="s">
        <v>463</v>
      </c>
      <c r="D63" s="39" t="s">
        <v>2</v>
      </c>
      <c r="E63" s="39" t="s">
        <v>2</v>
      </c>
      <c r="F63" s="39" t="s">
        <v>2</v>
      </c>
      <c r="G63" s="31" t="s">
        <v>2</v>
      </c>
      <c r="H63" s="58" t="s">
        <v>2</v>
      </c>
      <c r="I63" s="77" t="s">
        <v>2</v>
      </c>
      <c r="J63" s="74" t="s">
        <v>0</v>
      </c>
      <c r="K63" s="74"/>
      <c r="L63" s="150" t="s">
        <v>0</v>
      </c>
      <c r="N63" s="67"/>
      <c r="O63" s="67"/>
    </row>
    <row r="64" spans="1:15">
      <c r="A64" s="20"/>
      <c r="B64" s="149" t="s">
        <v>0</v>
      </c>
      <c r="C64" s="24" t="s">
        <v>184</v>
      </c>
      <c r="D64" s="24"/>
      <c r="E64" s="24"/>
      <c r="F64" s="24"/>
      <c r="G64" s="31" t="s">
        <v>2</v>
      </c>
      <c r="H64" s="58" t="s">
        <v>2</v>
      </c>
      <c r="I64" s="76"/>
      <c r="J64" s="74" t="s">
        <v>0</v>
      </c>
      <c r="K64" s="74"/>
      <c r="L64" s="150" t="s">
        <v>0</v>
      </c>
      <c r="N64" s="67"/>
      <c r="O64" s="67"/>
    </row>
    <row r="65" spans="1:15" ht="25.5">
      <c r="A65" s="20"/>
      <c r="B65" s="181" t="s">
        <v>451</v>
      </c>
      <c r="C65" s="47" t="s">
        <v>452</v>
      </c>
      <c r="D65" s="45" t="s">
        <v>2</v>
      </c>
      <c r="E65" s="45" t="s">
        <v>2</v>
      </c>
      <c r="F65" s="45" t="s">
        <v>2</v>
      </c>
      <c r="G65" s="31" t="s">
        <v>2</v>
      </c>
      <c r="H65" s="45" t="s">
        <v>2</v>
      </c>
      <c r="I65" s="77" t="s">
        <v>2</v>
      </c>
      <c r="J65" s="74">
        <v>7100</v>
      </c>
      <c r="K65" s="74">
        <f t="shared" si="1"/>
        <v>5772.3577235772354</v>
      </c>
      <c r="L65" s="218"/>
      <c r="N65" s="67"/>
      <c r="O65" s="67"/>
    </row>
    <row r="66" spans="1:15">
      <c r="A66" s="20"/>
      <c r="B66" s="204"/>
      <c r="C66" s="44" t="s">
        <v>453</v>
      </c>
      <c r="D66" s="45" t="s">
        <v>2</v>
      </c>
      <c r="E66" s="45" t="s">
        <v>2</v>
      </c>
      <c r="F66" s="45"/>
      <c r="G66" s="31" t="s">
        <v>2</v>
      </c>
      <c r="H66" s="45" t="s">
        <v>2</v>
      </c>
      <c r="I66" s="77"/>
      <c r="J66" s="80"/>
      <c r="K66" s="80"/>
      <c r="L66" s="220"/>
      <c r="N66" s="67"/>
      <c r="O66" s="67"/>
    </row>
    <row r="67" spans="1:15" ht="29.25" customHeight="1">
      <c r="A67" s="20"/>
      <c r="B67" s="132">
        <v>490</v>
      </c>
      <c r="C67" s="133" t="s">
        <v>520</v>
      </c>
      <c r="D67" s="134" t="s">
        <v>2</v>
      </c>
      <c r="E67" s="134" t="s">
        <v>2</v>
      </c>
      <c r="F67" s="134" t="s">
        <v>2</v>
      </c>
      <c r="G67" s="134" t="s">
        <v>2</v>
      </c>
      <c r="H67" s="134" t="s">
        <v>2</v>
      </c>
      <c r="I67" s="134" t="s">
        <v>2</v>
      </c>
      <c r="J67" s="135">
        <v>7100</v>
      </c>
      <c r="K67" s="135">
        <f t="shared" ref="K67" si="8">J67/1.23</f>
        <v>5772.3577235772354</v>
      </c>
      <c r="L67" s="136"/>
      <c r="N67" s="67"/>
      <c r="O67" s="67"/>
    </row>
    <row r="68" spans="1:15">
      <c r="A68" s="20"/>
      <c r="B68" s="153" t="s">
        <v>506</v>
      </c>
      <c r="C68" s="158" t="s">
        <v>0</v>
      </c>
      <c r="D68" s="158"/>
      <c r="E68" s="158"/>
      <c r="F68" s="158"/>
      <c r="G68" s="158"/>
      <c r="H68" s="158"/>
      <c r="I68" s="159" t="s">
        <v>0</v>
      </c>
      <c r="J68" s="160" t="s">
        <v>0</v>
      </c>
      <c r="K68" s="160" t="s">
        <v>0</v>
      </c>
      <c r="L68" s="150" t="s">
        <v>0</v>
      </c>
      <c r="N68" s="67"/>
      <c r="O68" s="67"/>
    </row>
    <row r="69" spans="1:15" ht="21.75" customHeight="1">
      <c r="A69" s="20"/>
      <c r="B69" s="149">
        <v>337</v>
      </c>
      <c r="C69" s="30" t="s">
        <v>505</v>
      </c>
      <c r="D69" s="39" t="s">
        <v>2</v>
      </c>
      <c r="E69" s="39" t="s">
        <v>2</v>
      </c>
      <c r="F69" s="38"/>
      <c r="G69" s="31" t="s">
        <v>2</v>
      </c>
      <c r="H69" s="58" t="s">
        <v>2</v>
      </c>
      <c r="I69" s="30"/>
      <c r="J69" s="135">
        <v>7450</v>
      </c>
      <c r="K69" s="135">
        <f>J69/1.23</f>
        <v>6056.9105691056911</v>
      </c>
      <c r="L69" s="150" t="s">
        <v>0</v>
      </c>
      <c r="N69" s="67"/>
      <c r="O69" s="67"/>
    </row>
    <row r="70" spans="1:15">
      <c r="A70" s="20"/>
      <c r="B70" s="149" t="s">
        <v>0</v>
      </c>
      <c r="C70" s="24" t="s">
        <v>219</v>
      </c>
      <c r="D70" s="39" t="s">
        <v>2</v>
      </c>
      <c r="E70" s="39" t="s">
        <v>2</v>
      </c>
      <c r="F70" s="24"/>
      <c r="G70" s="31" t="s">
        <v>2</v>
      </c>
      <c r="H70" s="58" t="s">
        <v>2</v>
      </c>
      <c r="I70" s="73"/>
      <c r="J70" s="25" t="s">
        <v>0</v>
      </c>
      <c r="K70" s="25" t="s">
        <v>0</v>
      </c>
      <c r="L70" s="150" t="s">
        <v>0</v>
      </c>
      <c r="N70" s="67"/>
      <c r="O70" s="67"/>
    </row>
    <row r="71" spans="1:15" ht="39.4" customHeight="1">
      <c r="A71" s="20"/>
      <c r="B71" s="149" t="s">
        <v>0</v>
      </c>
      <c r="C71" s="24" t="s">
        <v>185</v>
      </c>
      <c r="D71" s="39" t="s">
        <v>2</v>
      </c>
      <c r="E71" s="39" t="s">
        <v>2</v>
      </c>
      <c r="F71" s="24"/>
      <c r="G71" s="31" t="s">
        <v>2</v>
      </c>
      <c r="H71" s="58" t="s">
        <v>2</v>
      </c>
      <c r="I71" s="73"/>
      <c r="J71" s="244" t="s">
        <v>491</v>
      </c>
      <c r="K71" s="245" t="s">
        <v>0</v>
      </c>
      <c r="L71" s="246" t="s">
        <v>0</v>
      </c>
      <c r="N71" s="67"/>
      <c r="O71" s="67"/>
    </row>
    <row r="72" spans="1:15" ht="39.4" customHeight="1">
      <c r="A72" s="20"/>
      <c r="B72" s="149" t="s">
        <v>31</v>
      </c>
      <c r="C72" s="30" t="s">
        <v>504</v>
      </c>
      <c r="D72" s="111" t="s">
        <v>2</v>
      </c>
      <c r="E72" s="111" t="s">
        <v>2</v>
      </c>
      <c r="F72" s="111"/>
      <c r="G72" s="31" t="s">
        <v>2</v>
      </c>
      <c r="H72" s="111" t="s">
        <v>2</v>
      </c>
      <c r="I72" s="31"/>
      <c r="J72" s="25">
        <v>3830</v>
      </c>
      <c r="K72" s="25">
        <f t="shared" ref="K72" si="9">J72/1.23</f>
        <v>3113.8211382113823</v>
      </c>
      <c r="L72" s="161" t="s">
        <v>401</v>
      </c>
      <c r="N72" s="67"/>
      <c r="O72" s="67"/>
    </row>
    <row r="73" spans="1:15" ht="39.4" customHeight="1">
      <c r="A73" s="20"/>
      <c r="B73" s="149" t="s">
        <v>0</v>
      </c>
      <c r="C73" s="24" t="s">
        <v>153</v>
      </c>
      <c r="D73" s="111" t="s">
        <v>2</v>
      </c>
      <c r="E73" s="111" t="s">
        <v>2</v>
      </c>
      <c r="F73" s="111"/>
      <c r="G73" s="31" t="s">
        <v>2</v>
      </c>
      <c r="H73" s="111" t="s">
        <v>2</v>
      </c>
      <c r="I73" s="31"/>
      <c r="J73" s="25" t="s">
        <v>0</v>
      </c>
      <c r="K73" s="25" t="s">
        <v>0</v>
      </c>
      <c r="L73" s="162" t="s">
        <v>0</v>
      </c>
      <c r="N73" s="67"/>
      <c r="O73" s="67"/>
    </row>
    <row r="74" spans="1:15" ht="39.4" customHeight="1">
      <c r="A74" s="20"/>
      <c r="B74" s="149" t="s">
        <v>0</v>
      </c>
      <c r="C74" s="24" t="s">
        <v>185</v>
      </c>
      <c r="D74" s="111" t="s">
        <v>2</v>
      </c>
      <c r="E74" s="111" t="s">
        <v>2</v>
      </c>
      <c r="F74" s="111"/>
      <c r="G74" s="31" t="s">
        <v>2</v>
      </c>
      <c r="H74" s="111" t="s">
        <v>2</v>
      </c>
      <c r="I74" s="31"/>
      <c r="J74" s="249" t="s">
        <v>186</v>
      </c>
      <c r="K74" s="250" t="s">
        <v>0</v>
      </c>
      <c r="L74" s="251" t="s">
        <v>0</v>
      </c>
      <c r="N74" s="67"/>
      <c r="O74" s="67"/>
    </row>
    <row r="75" spans="1:15" ht="50.25" customHeight="1">
      <c r="A75" s="20"/>
      <c r="B75" s="149" t="s">
        <v>33</v>
      </c>
      <c r="C75" s="38" t="s">
        <v>322</v>
      </c>
      <c r="D75" s="39" t="s">
        <v>2</v>
      </c>
      <c r="E75" s="39" t="s">
        <v>2</v>
      </c>
      <c r="F75" s="39" t="s">
        <v>6</v>
      </c>
      <c r="G75" s="31" t="s">
        <v>2</v>
      </c>
      <c r="H75" s="58" t="s">
        <v>2</v>
      </c>
      <c r="I75" s="31" t="s">
        <v>6</v>
      </c>
      <c r="J75" s="25">
        <v>0</v>
      </c>
      <c r="K75" s="25">
        <f>J75/1.23</f>
        <v>0</v>
      </c>
      <c r="L75" s="247" t="s">
        <v>522</v>
      </c>
      <c r="N75" s="67"/>
      <c r="O75" s="67"/>
    </row>
    <row r="76" spans="1:15">
      <c r="A76" s="20"/>
      <c r="B76" s="149" t="s">
        <v>0</v>
      </c>
      <c r="C76" s="24" t="s">
        <v>153</v>
      </c>
      <c r="D76" s="39" t="s">
        <v>2</v>
      </c>
      <c r="E76" s="39" t="s">
        <v>2</v>
      </c>
      <c r="F76" s="24"/>
      <c r="G76" s="31" t="s">
        <v>2</v>
      </c>
      <c r="H76" s="58" t="s">
        <v>2</v>
      </c>
      <c r="I76" s="73"/>
      <c r="J76" s="25" t="s">
        <v>0</v>
      </c>
      <c r="K76" s="25" t="s">
        <v>0</v>
      </c>
      <c r="L76" s="248" t="s">
        <v>0</v>
      </c>
      <c r="N76" s="67"/>
      <c r="O76" s="67"/>
    </row>
    <row r="77" spans="1:15" ht="40.5" customHeight="1">
      <c r="A77" s="20"/>
      <c r="B77" s="149" t="s">
        <v>34</v>
      </c>
      <c r="C77" s="38" t="s">
        <v>323</v>
      </c>
      <c r="D77" s="39" t="s">
        <v>2</v>
      </c>
      <c r="E77" s="39" t="s">
        <v>2</v>
      </c>
      <c r="F77" s="39" t="s">
        <v>6</v>
      </c>
      <c r="G77" s="31" t="s">
        <v>2</v>
      </c>
      <c r="H77" s="58" t="s">
        <v>2</v>
      </c>
      <c r="I77" s="31" t="s">
        <v>6</v>
      </c>
      <c r="J77" s="25">
        <v>0</v>
      </c>
      <c r="K77" s="25">
        <f>J77/1.23</f>
        <v>0</v>
      </c>
      <c r="L77" s="161" t="s">
        <v>502</v>
      </c>
      <c r="N77" s="67"/>
      <c r="O77" s="67"/>
    </row>
    <row r="78" spans="1:15">
      <c r="A78" s="20"/>
      <c r="B78" s="149" t="s">
        <v>0</v>
      </c>
      <c r="C78" s="24" t="s">
        <v>153</v>
      </c>
      <c r="D78" s="39" t="s">
        <v>2</v>
      </c>
      <c r="E78" s="39" t="s">
        <v>2</v>
      </c>
      <c r="F78" s="39"/>
      <c r="G78" s="31" t="s">
        <v>2</v>
      </c>
      <c r="H78" s="58" t="s">
        <v>2</v>
      </c>
      <c r="I78" s="31"/>
      <c r="J78" s="25" t="s">
        <v>0</v>
      </c>
      <c r="K78" s="25" t="s">
        <v>0</v>
      </c>
      <c r="L78" s="162" t="s">
        <v>0</v>
      </c>
      <c r="N78" s="67"/>
      <c r="O78" s="67"/>
    </row>
    <row r="79" spans="1:15">
      <c r="A79" s="20"/>
      <c r="B79" s="149" t="s">
        <v>35</v>
      </c>
      <c r="C79" s="38" t="s">
        <v>187</v>
      </c>
      <c r="D79" s="39" t="s">
        <v>2</v>
      </c>
      <c r="E79" s="39" t="s">
        <v>2</v>
      </c>
      <c r="F79" s="38"/>
      <c r="G79" s="31" t="s">
        <v>2</v>
      </c>
      <c r="H79" s="58" t="s">
        <v>2</v>
      </c>
      <c r="I79" s="30"/>
      <c r="J79" s="25">
        <v>0</v>
      </c>
      <c r="K79" s="25">
        <f>J79/1.23</f>
        <v>0</v>
      </c>
      <c r="L79" s="150" t="s">
        <v>0</v>
      </c>
      <c r="N79" s="67"/>
      <c r="O79" s="67"/>
    </row>
    <row r="80" spans="1:15">
      <c r="A80" s="20"/>
      <c r="B80" s="149" t="s">
        <v>0</v>
      </c>
      <c r="C80" s="24" t="s">
        <v>188</v>
      </c>
      <c r="D80" s="39" t="s">
        <v>2</v>
      </c>
      <c r="E80" s="39" t="s">
        <v>2</v>
      </c>
      <c r="F80" s="24"/>
      <c r="G80" s="31" t="s">
        <v>2</v>
      </c>
      <c r="H80" s="58" t="s">
        <v>2</v>
      </c>
      <c r="I80" s="73"/>
      <c r="J80" s="25" t="s">
        <v>0</v>
      </c>
      <c r="K80" s="25" t="s">
        <v>0</v>
      </c>
      <c r="L80" s="150" t="s">
        <v>0</v>
      </c>
      <c r="N80" s="67"/>
      <c r="O80" s="67"/>
    </row>
    <row r="81" spans="1:15">
      <c r="A81" s="20"/>
      <c r="B81" s="149" t="s">
        <v>0</v>
      </c>
      <c r="C81" s="24" t="s">
        <v>153</v>
      </c>
      <c r="D81" s="39" t="s">
        <v>2</v>
      </c>
      <c r="E81" s="39" t="s">
        <v>2</v>
      </c>
      <c r="F81" s="24"/>
      <c r="G81" s="31" t="s">
        <v>2</v>
      </c>
      <c r="H81" s="58" t="s">
        <v>2</v>
      </c>
      <c r="I81" s="73"/>
      <c r="J81" s="25" t="s">
        <v>0</v>
      </c>
      <c r="K81" s="25" t="s">
        <v>0</v>
      </c>
      <c r="L81" s="150" t="s">
        <v>0</v>
      </c>
      <c r="N81" s="67"/>
      <c r="O81" s="67"/>
    </row>
    <row r="82" spans="1:15" ht="48.75" customHeight="1">
      <c r="A82" s="20"/>
      <c r="B82" s="149" t="s">
        <v>0</v>
      </c>
      <c r="C82" s="24" t="s">
        <v>185</v>
      </c>
      <c r="D82" s="39" t="s">
        <v>2</v>
      </c>
      <c r="E82" s="39" t="s">
        <v>2</v>
      </c>
      <c r="F82" s="24"/>
      <c r="G82" s="31" t="s">
        <v>2</v>
      </c>
      <c r="H82" s="58" t="s">
        <v>2</v>
      </c>
      <c r="I82" s="73"/>
      <c r="J82" s="249" t="s">
        <v>398</v>
      </c>
      <c r="K82" s="250" t="s">
        <v>0</v>
      </c>
      <c r="L82" s="251" t="s">
        <v>0</v>
      </c>
      <c r="N82" s="67"/>
      <c r="O82" s="67"/>
    </row>
    <row r="83" spans="1:15" ht="48.75" customHeight="1">
      <c r="A83" s="20"/>
      <c r="B83" s="143" t="s">
        <v>32</v>
      </c>
      <c r="C83" s="112" t="s">
        <v>321</v>
      </c>
      <c r="D83" s="113" t="s">
        <v>2</v>
      </c>
      <c r="E83" s="113" t="s">
        <v>2</v>
      </c>
      <c r="F83" s="113" t="s">
        <v>2</v>
      </c>
      <c r="G83" s="31" t="s">
        <v>2</v>
      </c>
      <c r="H83" s="113" t="s">
        <v>2</v>
      </c>
      <c r="I83" s="31" t="s">
        <v>2</v>
      </c>
      <c r="J83" s="25">
        <v>0</v>
      </c>
      <c r="K83" s="25">
        <f t="shared" ref="K83" si="10">J83/1.23</f>
        <v>0</v>
      </c>
      <c r="L83" s="218" t="s">
        <v>0</v>
      </c>
      <c r="N83" s="67"/>
      <c r="O83" s="67"/>
    </row>
    <row r="84" spans="1:15">
      <c r="A84" s="20"/>
      <c r="B84" s="144"/>
      <c r="C84" s="24" t="s">
        <v>158</v>
      </c>
      <c r="D84" s="113" t="s">
        <v>2</v>
      </c>
      <c r="E84" s="113" t="s">
        <v>2</v>
      </c>
      <c r="F84" s="113"/>
      <c r="G84" s="31" t="s">
        <v>2</v>
      </c>
      <c r="H84" s="113" t="s">
        <v>2</v>
      </c>
      <c r="I84" s="31"/>
      <c r="J84" s="25" t="s">
        <v>0</v>
      </c>
      <c r="K84" s="25" t="s">
        <v>0</v>
      </c>
      <c r="L84" s="219"/>
      <c r="N84" s="67"/>
      <c r="O84" s="67"/>
    </row>
    <row r="85" spans="1:15">
      <c r="A85" s="20"/>
      <c r="B85" s="145"/>
      <c r="C85" s="24" t="s">
        <v>410</v>
      </c>
      <c r="D85" s="113"/>
      <c r="E85" s="113"/>
      <c r="F85" s="113" t="s">
        <v>2</v>
      </c>
      <c r="G85" s="31"/>
      <c r="H85" s="113"/>
      <c r="I85" s="31" t="s">
        <v>2</v>
      </c>
      <c r="J85" s="25"/>
      <c r="K85" s="25"/>
      <c r="L85" s="220"/>
      <c r="N85" s="67"/>
      <c r="O85" s="67"/>
    </row>
    <row r="86" spans="1:15">
      <c r="A86" s="20"/>
      <c r="B86" s="153" t="s">
        <v>507</v>
      </c>
      <c r="C86" s="158" t="s">
        <v>0</v>
      </c>
      <c r="D86" s="158"/>
      <c r="E86" s="158"/>
      <c r="F86" s="158"/>
      <c r="G86" s="158"/>
      <c r="H86" s="158"/>
      <c r="I86" s="159" t="s">
        <v>0</v>
      </c>
      <c r="J86" s="160" t="s">
        <v>0</v>
      </c>
      <c r="K86" s="160" t="s">
        <v>0</v>
      </c>
      <c r="L86" s="150" t="s">
        <v>0</v>
      </c>
      <c r="N86" s="67"/>
      <c r="O86" s="67"/>
    </row>
    <row r="87" spans="1:15">
      <c r="A87" s="20"/>
      <c r="B87" s="149" t="s">
        <v>36</v>
      </c>
      <c r="C87" s="207" t="s">
        <v>37</v>
      </c>
      <c r="D87" s="39" t="s">
        <v>2</v>
      </c>
      <c r="E87" s="39" t="s">
        <v>2</v>
      </c>
      <c r="F87" s="38"/>
      <c r="G87" s="31" t="s">
        <v>2</v>
      </c>
      <c r="H87" s="58" t="s">
        <v>2</v>
      </c>
      <c r="I87" s="30"/>
      <c r="J87" s="29">
        <v>5070</v>
      </c>
      <c r="K87" s="29">
        <f>J87/1.23</f>
        <v>4121.9512195121952</v>
      </c>
      <c r="L87" s="150" t="s">
        <v>0</v>
      </c>
      <c r="N87" s="67"/>
      <c r="O87" s="67"/>
    </row>
    <row r="88" spans="1:15">
      <c r="A88" s="20"/>
      <c r="B88" s="149"/>
      <c r="C88" s="154"/>
      <c r="D88" s="38"/>
      <c r="E88" s="38"/>
      <c r="F88" s="39" t="s">
        <v>2</v>
      </c>
      <c r="G88" s="31"/>
      <c r="H88" s="58"/>
      <c r="I88" s="31" t="s">
        <v>2</v>
      </c>
      <c r="J88" s="29">
        <v>0</v>
      </c>
      <c r="K88" s="29">
        <f>J88/1.23</f>
        <v>0</v>
      </c>
      <c r="L88" s="150"/>
      <c r="N88" s="67"/>
      <c r="O88" s="67"/>
    </row>
    <row r="89" spans="1:15">
      <c r="A89" s="20"/>
      <c r="B89" s="149" t="s">
        <v>0</v>
      </c>
      <c r="C89" s="24" t="s">
        <v>166</v>
      </c>
      <c r="D89" s="39" t="s">
        <v>2</v>
      </c>
      <c r="E89" s="39" t="s">
        <v>2</v>
      </c>
      <c r="F89" s="24"/>
      <c r="G89" s="31" t="s">
        <v>2</v>
      </c>
      <c r="H89" s="58" t="s">
        <v>2</v>
      </c>
      <c r="I89" s="73"/>
      <c r="J89" s="29">
        <v>2590</v>
      </c>
      <c r="K89" s="29">
        <f>J89/1.23</f>
        <v>2105.6910569105689</v>
      </c>
      <c r="L89" s="150" t="s">
        <v>0</v>
      </c>
      <c r="N89" s="67"/>
      <c r="O89" s="67"/>
    </row>
    <row r="90" spans="1:15">
      <c r="A90" s="20"/>
      <c r="B90" s="149" t="s">
        <v>0</v>
      </c>
      <c r="C90" s="24" t="s">
        <v>189</v>
      </c>
      <c r="D90" s="39" t="s">
        <v>2</v>
      </c>
      <c r="E90" s="39" t="s">
        <v>2</v>
      </c>
      <c r="F90" s="39" t="s">
        <v>2</v>
      </c>
      <c r="G90" s="31" t="s">
        <v>2</v>
      </c>
      <c r="H90" s="58" t="s">
        <v>2</v>
      </c>
      <c r="I90" s="31" t="s">
        <v>2</v>
      </c>
      <c r="J90" s="25" t="s">
        <v>0</v>
      </c>
      <c r="K90" s="25" t="s">
        <v>0</v>
      </c>
      <c r="L90" s="150" t="s">
        <v>0</v>
      </c>
      <c r="N90" s="67"/>
      <c r="O90" s="67"/>
    </row>
    <row r="91" spans="1:15" ht="46.5" customHeight="1">
      <c r="A91" s="20"/>
      <c r="B91" s="149" t="s">
        <v>0</v>
      </c>
      <c r="C91" s="24" t="s">
        <v>185</v>
      </c>
      <c r="D91" s="39" t="s">
        <v>2</v>
      </c>
      <c r="E91" s="39" t="s">
        <v>2</v>
      </c>
      <c r="F91" s="39" t="s">
        <v>2</v>
      </c>
      <c r="G91" s="31" t="s">
        <v>2</v>
      </c>
      <c r="H91" s="58" t="s">
        <v>2</v>
      </c>
      <c r="I91" s="31" t="s">
        <v>2</v>
      </c>
      <c r="J91" s="249" t="s">
        <v>399</v>
      </c>
      <c r="K91" s="250" t="s">
        <v>0</v>
      </c>
      <c r="L91" s="251" t="s">
        <v>0</v>
      </c>
      <c r="N91" s="67"/>
      <c r="O91" s="67"/>
    </row>
    <row r="92" spans="1:15" ht="39.4" customHeight="1">
      <c r="A92" s="20"/>
      <c r="B92" s="149" t="s">
        <v>38</v>
      </c>
      <c r="C92" s="207" t="s">
        <v>342</v>
      </c>
      <c r="D92" s="39" t="s">
        <v>2</v>
      </c>
      <c r="E92" s="39" t="s">
        <v>2</v>
      </c>
      <c r="F92" s="38"/>
      <c r="G92" s="31" t="s">
        <v>2</v>
      </c>
      <c r="H92" s="58" t="s">
        <v>2</v>
      </c>
      <c r="I92" s="30"/>
      <c r="J92" s="25">
        <v>13550</v>
      </c>
      <c r="K92" s="25">
        <f>J92/1.23</f>
        <v>11016.260162601626</v>
      </c>
      <c r="L92" s="150" t="s">
        <v>0</v>
      </c>
      <c r="N92" s="67"/>
      <c r="O92" s="67"/>
    </row>
    <row r="93" spans="1:15">
      <c r="A93" s="20"/>
      <c r="B93" s="149"/>
      <c r="C93" s="154"/>
      <c r="D93" s="38"/>
      <c r="E93" s="38"/>
      <c r="F93" s="39" t="s">
        <v>2</v>
      </c>
      <c r="G93" s="31"/>
      <c r="H93" s="58"/>
      <c r="I93" s="31" t="s">
        <v>2</v>
      </c>
      <c r="J93" s="25">
        <v>9460</v>
      </c>
      <c r="K93" s="25">
        <f>J93/1.23</f>
        <v>7691.0569105691056</v>
      </c>
      <c r="L93" s="150"/>
      <c r="N93" s="67"/>
      <c r="O93" s="67"/>
    </row>
    <row r="94" spans="1:15">
      <c r="A94" s="20"/>
      <c r="B94" s="149" t="s">
        <v>0</v>
      </c>
      <c r="C94" s="24" t="s">
        <v>166</v>
      </c>
      <c r="D94" s="39" t="s">
        <v>2</v>
      </c>
      <c r="E94" s="39" t="s">
        <v>2</v>
      </c>
      <c r="F94" s="24"/>
      <c r="G94" s="31" t="s">
        <v>2</v>
      </c>
      <c r="H94" s="58" t="s">
        <v>2</v>
      </c>
      <c r="I94" s="73"/>
      <c r="J94" s="25">
        <v>11370</v>
      </c>
      <c r="K94" s="25">
        <f>J94/1.23</f>
        <v>9243.9024390243903</v>
      </c>
      <c r="L94" s="150" t="s">
        <v>0</v>
      </c>
      <c r="N94" s="67"/>
      <c r="O94" s="67"/>
    </row>
    <row r="95" spans="1:15">
      <c r="A95" s="20"/>
      <c r="B95" s="149" t="s">
        <v>0</v>
      </c>
      <c r="C95" s="24" t="s">
        <v>190</v>
      </c>
      <c r="D95" s="39" t="s">
        <v>2</v>
      </c>
      <c r="E95" s="39" t="s">
        <v>2</v>
      </c>
      <c r="F95" s="39" t="s">
        <v>2</v>
      </c>
      <c r="G95" s="31" t="s">
        <v>2</v>
      </c>
      <c r="H95" s="58" t="s">
        <v>2</v>
      </c>
      <c r="I95" s="31" t="s">
        <v>2</v>
      </c>
      <c r="J95" s="25" t="s">
        <v>0</v>
      </c>
      <c r="K95" s="25" t="s">
        <v>0</v>
      </c>
      <c r="L95" s="150" t="s">
        <v>0</v>
      </c>
      <c r="N95" s="67"/>
      <c r="O95" s="67"/>
    </row>
    <row r="96" spans="1:15" ht="39.75" customHeight="1">
      <c r="A96" s="20"/>
      <c r="B96" s="149" t="s">
        <v>0</v>
      </c>
      <c r="C96" s="24" t="s">
        <v>185</v>
      </c>
      <c r="D96" s="99" t="s">
        <v>2</v>
      </c>
      <c r="E96" s="99" t="s">
        <v>2</v>
      </c>
      <c r="F96" s="39" t="s">
        <v>2</v>
      </c>
      <c r="G96" s="99" t="s">
        <v>2</v>
      </c>
      <c r="H96" s="58" t="s">
        <v>2</v>
      </c>
      <c r="I96" s="31" t="s">
        <v>2</v>
      </c>
      <c r="J96" s="244" t="s">
        <v>467</v>
      </c>
      <c r="K96" s="245" t="s">
        <v>0</v>
      </c>
      <c r="L96" s="246" t="s">
        <v>0</v>
      </c>
      <c r="N96" s="67"/>
      <c r="O96" s="67"/>
    </row>
    <row r="97" spans="1:15">
      <c r="A97" s="20"/>
      <c r="B97" s="143" t="s">
        <v>412</v>
      </c>
      <c r="C97" s="38" t="s">
        <v>411</v>
      </c>
      <c r="D97" s="24"/>
      <c r="E97" s="24"/>
      <c r="F97" s="39" t="s">
        <v>2</v>
      </c>
      <c r="G97" s="31"/>
      <c r="H97" s="58"/>
      <c r="I97" s="31" t="s">
        <v>2</v>
      </c>
      <c r="J97" s="25">
        <v>990</v>
      </c>
      <c r="K97" s="25">
        <f>J97/1.23</f>
        <v>804.8780487804878</v>
      </c>
      <c r="L97" s="42"/>
      <c r="N97" s="67"/>
      <c r="O97" s="67"/>
    </row>
    <row r="98" spans="1:15" ht="21" customHeight="1">
      <c r="A98" s="20"/>
      <c r="B98" s="145"/>
      <c r="C98" s="24" t="s">
        <v>185</v>
      </c>
      <c r="D98" s="24"/>
      <c r="E98" s="24"/>
      <c r="F98" s="39" t="s">
        <v>2</v>
      </c>
      <c r="G98" s="31"/>
      <c r="H98" s="58"/>
      <c r="I98" s="31" t="s">
        <v>2</v>
      </c>
      <c r="J98" s="232" t="s">
        <v>440</v>
      </c>
      <c r="K98" s="233"/>
      <c r="L98" s="234"/>
      <c r="N98" s="67"/>
      <c r="O98" s="67"/>
    </row>
    <row r="99" spans="1:15" ht="21" customHeight="1">
      <c r="A99" s="20"/>
      <c r="B99" s="238" t="s">
        <v>301</v>
      </c>
      <c r="C99" s="242" t="s">
        <v>302</v>
      </c>
      <c r="D99" s="122" t="s">
        <v>2</v>
      </c>
      <c r="E99" s="122" t="s">
        <v>2</v>
      </c>
      <c r="F99" s="122"/>
      <c r="G99" s="122" t="s">
        <v>2</v>
      </c>
      <c r="H99" s="122" t="s">
        <v>2</v>
      </c>
      <c r="I99" s="122"/>
      <c r="J99" s="123">
        <v>2580</v>
      </c>
      <c r="K99" s="123">
        <f>J99/1.23</f>
        <v>2097.560975609756</v>
      </c>
      <c r="L99" s="200"/>
      <c r="N99" s="67"/>
      <c r="O99" s="67"/>
    </row>
    <row r="100" spans="1:15" ht="21" customHeight="1">
      <c r="A100" s="20"/>
      <c r="B100" s="238"/>
      <c r="C100" s="243"/>
      <c r="D100" s="122"/>
      <c r="E100" s="122"/>
      <c r="F100" s="122" t="s">
        <v>2</v>
      </c>
      <c r="G100" s="122"/>
      <c r="H100" s="122"/>
      <c r="I100" s="122" t="s">
        <v>2</v>
      </c>
      <c r="J100" s="123">
        <v>2180</v>
      </c>
      <c r="K100" s="123">
        <f>J100/1.23</f>
        <v>1772.3577235772359</v>
      </c>
      <c r="L100" s="201"/>
      <c r="N100" s="67"/>
      <c r="O100" s="67"/>
    </row>
    <row r="101" spans="1:15" ht="27" customHeight="1">
      <c r="A101" s="20"/>
      <c r="B101" s="238"/>
      <c r="C101" s="125" t="s">
        <v>185</v>
      </c>
      <c r="D101" s="122" t="s">
        <v>2</v>
      </c>
      <c r="E101" s="122" t="s">
        <v>2</v>
      </c>
      <c r="F101" s="122" t="s">
        <v>2</v>
      </c>
      <c r="G101" s="122" t="s">
        <v>2</v>
      </c>
      <c r="H101" s="122" t="s">
        <v>2</v>
      </c>
      <c r="I101" s="122" t="s">
        <v>2</v>
      </c>
      <c r="J101" s="239" t="s">
        <v>309</v>
      </c>
      <c r="K101" s="240"/>
      <c r="L101" s="241"/>
      <c r="N101" s="67"/>
      <c r="O101" s="67"/>
    </row>
    <row r="102" spans="1:15" ht="26.25" customHeight="1">
      <c r="A102" s="20"/>
      <c r="B102" s="149" t="s">
        <v>303</v>
      </c>
      <c r="C102" s="38" t="s">
        <v>304</v>
      </c>
      <c r="D102" s="39" t="s">
        <v>2</v>
      </c>
      <c r="E102" s="39" t="s">
        <v>2</v>
      </c>
      <c r="F102" s="39" t="s">
        <v>2</v>
      </c>
      <c r="G102" s="31" t="s">
        <v>2</v>
      </c>
      <c r="H102" s="58" t="s">
        <v>2</v>
      </c>
      <c r="I102" s="31" t="s">
        <v>2</v>
      </c>
      <c r="J102" s="25">
        <v>2270</v>
      </c>
      <c r="K102" s="25">
        <f>J102/1.23</f>
        <v>1845.5284552845528</v>
      </c>
      <c r="L102" s="218"/>
      <c r="N102" s="67"/>
      <c r="O102" s="67"/>
    </row>
    <row r="103" spans="1:15" ht="18" customHeight="1">
      <c r="A103" s="20"/>
      <c r="B103" s="149"/>
      <c r="C103" s="44" t="s">
        <v>424</v>
      </c>
      <c r="D103" s="45" t="s">
        <v>2</v>
      </c>
      <c r="E103" s="45" t="s">
        <v>2</v>
      </c>
      <c r="F103" s="45" t="s">
        <v>2</v>
      </c>
      <c r="G103" s="31" t="s">
        <v>2</v>
      </c>
      <c r="H103" s="45" t="s">
        <v>2</v>
      </c>
      <c r="I103" s="31" t="s">
        <v>2</v>
      </c>
      <c r="J103" s="32">
        <v>1170</v>
      </c>
      <c r="K103" s="29">
        <f>J103/1.23</f>
        <v>951.21951219512198</v>
      </c>
      <c r="L103" s="220"/>
      <c r="N103" s="67"/>
      <c r="O103" s="67"/>
    </row>
    <row r="104" spans="1:15" ht="24" customHeight="1">
      <c r="A104" s="20"/>
      <c r="B104" s="149"/>
      <c r="C104" s="24" t="s">
        <v>185</v>
      </c>
      <c r="D104" s="39" t="s">
        <v>2</v>
      </c>
      <c r="E104" s="39" t="s">
        <v>2</v>
      </c>
      <c r="F104" s="39" t="s">
        <v>2</v>
      </c>
      <c r="G104" s="31" t="s">
        <v>2</v>
      </c>
      <c r="H104" s="58" t="s">
        <v>2</v>
      </c>
      <c r="I104" s="31" t="s">
        <v>2</v>
      </c>
      <c r="J104" s="232" t="s">
        <v>423</v>
      </c>
      <c r="K104" s="233"/>
      <c r="L104" s="234"/>
      <c r="N104" s="67"/>
      <c r="O104" s="67"/>
    </row>
    <row r="105" spans="1:15" ht="30" customHeight="1">
      <c r="A105" s="20"/>
      <c r="B105" s="149" t="s">
        <v>305</v>
      </c>
      <c r="C105" s="38" t="s">
        <v>306</v>
      </c>
      <c r="D105" s="39" t="s">
        <v>2</v>
      </c>
      <c r="E105" s="39" t="s">
        <v>2</v>
      </c>
      <c r="F105" s="39" t="s">
        <v>2</v>
      </c>
      <c r="G105" s="31" t="s">
        <v>2</v>
      </c>
      <c r="H105" s="58" t="s">
        <v>2</v>
      </c>
      <c r="I105" s="31" t="s">
        <v>2</v>
      </c>
      <c r="J105" s="25">
        <v>2130</v>
      </c>
      <c r="K105" s="25">
        <f>J105/1.23</f>
        <v>1731.7073170731708</v>
      </c>
      <c r="L105" s="34"/>
      <c r="N105" s="67"/>
      <c r="O105" s="67"/>
    </row>
    <row r="106" spans="1:15" ht="25.5">
      <c r="A106" s="20"/>
      <c r="B106" s="149"/>
      <c r="C106" s="24" t="s">
        <v>312</v>
      </c>
      <c r="D106" s="39" t="s">
        <v>2</v>
      </c>
      <c r="E106" s="39" t="s">
        <v>2</v>
      </c>
      <c r="F106" s="39" t="s">
        <v>2</v>
      </c>
      <c r="G106" s="31" t="s">
        <v>2</v>
      </c>
      <c r="H106" s="58" t="s">
        <v>2</v>
      </c>
      <c r="I106" s="31" t="s">
        <v>2</v>
      </c>
      <c r="J106" s="232" t="s">
        <v>310</v>
      </c>
      <c r="K106" s="233"/>
      <c r="L106" s="234"/>
      <c r="N106" s="67"/>
      <c r="O106" s="67"/>
    </row>
    <row r="107" spans="1:15" ht="26.25" customHeight="1">
      <c r="A107" s="20"/>
      <c r="B107" s="149" t="s">
        <v>307</v>
      </c>
      <c r="C107" s="38" t="s">
        <v>308</v>
      </c>
      <c r="D107" s="39" t="s">
        <v>2</v>
      </c>
      <c r="E107" s="39" t="s">
        <v>2</v>
      </c>
      <c r="F107" s="39" t="s">
        <v>2</v>
      </c>
      <c r="G107" s="31" t="s">
        <v>2</v>
      </c>
      <c r="H107" s="58" t="s">
        <v>2</v>
      </c>
      <c r="I107" s="31" t="s">
        <v>2</v>
      </c>
      <c r="J107" s="25">
        <v>4760</v>
      </c>
      <c r="K107" s="25">
        <f>J107/1.23</f>
        <v>3869.9186991869919</v>
      </c>
      <c r="L107" s="34"/>
      <c r="N107" s="67"/>
      <c r="O107" s="67"/>
    </row>
    <row r="108" spans="1:15" ht="25.5">
      <c r="A108" s="20"/>
      <c r="B108" s="149"/>
      <c r="C108" s="24" t="s">
        <v>312</v>
      </c>
      <c r="D108" s="39" t="s">
        <v>2</v>
      </c>
      <c r="E108" s="39" t="s">
        <v>2</v>
      </c>
      <c r="F108" s="39" t="s">
        <v>2</v>
      </c>
      <c r="G108" s="31" t="s">
        <v>2</v>
      </c>
      <c r="H108" s="58" t="s">
        <v>2</v>
      </c>
      <c r="I108" s="31" t="s">
        <v>2</v>
      </c>
      <c r="J108" s="232" t="s">
        <v>311</v>
      </c>
      <c r="K108" s="233"/>
      <c r="L108" s="234"/>
      <c r="N108" s="67"/>
      <c r="O108" s="67"/>
    </row>
    <row r="109" spans="1:15" ht="21.75" customHeight="1">
      <c r="A109" s="20"/>
      <c r="B109" s="181" t="s">
        <v>469</v>
      </c>
      <c r="C109" s="47" t="s">
        <v>470</v>
      </c>
      <c r="D109" s="45" t="s">
        <v>2</v>
      </c>
      <c r="E109" s="45" t="s">
        <v>2</v>
      </c>
      <c r="F109" s="45" t="s">
        <v>2</v>
      </c>
      <c r="G109" s="31" t="s">
        <v>2</v>
      </c>
      <c r="H109" s="45" t="s">
        <v>2</v>
      </c>
      <c r="I109" s="31" t="s">
        <v>2</v>
      </c>
      <c r="J109" s="46">
        <v>6900</v>
      </c>
      <c r="K109" s="46">
        <f>J109/1.23</f>
        <v>5609.7560975609758</v>
      </c>
      <c r="L109" s="49"/>
      <c r="N109" s="67"/>
      <c r="O109" s="67"/>
    </row>
    <row r="110" spans="1:15" ht="21" customHeight="1" thickBot="1">
      <c r="A110" s="20"/>
      <c r="B110" s="182"/>
      <c r="C110" s="60" t="s">
        <v>312</v>
      </c>
      <c r="D110" s="61" t="s">
        <v>2</v>
      </c>
      <c r="E110" s="61" t="s">
        <v>2</v>
      </c>
      <c r="F110" s="61" t="s">
        <v>2</v>
      </c>
      <c r="G110" s="70" t="s">
        <v>2</v>
      </c>
      <c r="H110" s="61" t="s">
        <v>2</v>
      </c>
      <c r="I110" s="70" t="s">
        <v>2</v>
      </c>
      <c r="J110" s="235" t="s">
        <v>471</v>
      </c>
      <c r="K110" s="236"/>
      <c r="L110" s="237"/>
      <c r="N110" s="67"/>
      <c r="O110" s="67"/>
    </row>
    <row r="111" spans="1:15" ht="14.65" customHeight="1">
      <c r="A111" s="20"/>
      <c r="B111" s="153" t="s">
        <v>191</v>
      </c>
      <c r="C111" s="154" t="s">
        <v>0</v>
      </c>
      <c r="D111" s="154"/>
      <c r="E111" s="154"/>
      <c r="F111" s="154"/>
      <c r="G111" s="154"/>
      <c r="H111" s="154"/>
      <c r="I111" s="155" t="s">
        <v>0</v>
      </c>
      <c r="J111" s="156" t="s">
        <v>0</v>
      </c>
      <c r="K111" s="156" t="s">
        <v>0</v>
      </c>
      <c r="L111" s="157" t="s">
        <v>0</v>
      </c>
      <c r="N111" s="67"/>
      <c r="O111" s="67"/>
    </row>
    <row r="112" spans="1:15" ht="21" customHeight="1">
      <c r="A112" s="75"/>
      <c r="B112" s="166" t="s">
        <v>39</v>
      </c>
      <c r="C112" s="78" t="s">
        <v>192</v>
      </c>
      <c r="D112" s="31" t="s">
        <v>2</v>
      </c>
      <c r="E112" s="31" t="s">
        <v>2</v>
      </c>
      <c r="F112" s="31" t="s">
        <v>291</v>
      </c>
      <c r="G112" s="31" t="s">
        <v>2</v>
      </c>
      <c r="H112" s="31" t="s">
        <v>2</v>
      </c>
      <c r="I112" s="31" t="s">
        <v>291</v>
      </c>
      <c r="J112" s="229">
        <v>0</v>
      </c>
      <c r="K112" s="229">
        <v>0</v>
      </c>
      <c r="L112" s="175"/>
      <c r="N112" s="67"/>
      <c r="O112" s="67"/>
    </row>
    <row r="113" spans="1:15">
      <c r="A113" s="75"/>
      <c r="B113" s="167"/>
      <c r="C113" s="114" t="s">
        <v>494</v>
      </c>
      <c r="D113" s="31" t="s">
        <v>2</v>
      </c>
      <c r="E113" s="31"/>
      <c r="F113" s="31"/>
      <c r="G113" s="31"/>
      <c r="H113" s="31"/>
      <c r="I113" s="31"/>
      <c r="J113" s="230"/>
      <c r="K113" s="230"/>
      <c r="L113" s="228"/>
      <c r="N113" s="67"/>
      <c r="O113" s="67"/>
    </row>
    <row r="114" spans="1:15" ht="14.25" customHeight="1">
      <c r="A114" s="75"/>
      <c r="B114" s="167"/>
      <c r="C114" s="114" t="s">
        <v>493</v>
      </c>
      <c r="D114" s="31"/>
      <c r="E114" s="31" t="s">
        <v>2</v>
      </c>
      <c r="F114" s="31"/>
      <c r="G114" s="31" t="s">
        <v>2</v>
      </c>
      <c r="H114" s="31" t="s">
        <v>2</v>
      </c>
      <c r="I114" s="31"/>
      <c r="J114" s="230"/>
      <c r="K114" s="230"/>
      <c r="L114" s="228"/>
      <c r="N114" s="67"/>
      <c r="O114" s="67"/>
    </row>
    <row r="115" spans="1:15" ht="25.5">
      <c r="A115" s="75"/>
      <c r="B115" s="168"/>
      <c r="C115" s="114" t="s">
        <v>492</v>
      </c>
      <c r="D115" s="31" t="s">
        <v>2</v>
      </c>
      <c r="E115" s="31" t="s">
        <v>2</v>
      </c>
      <c r="F115" s="31"/>
      <c r="G115" s="31" t="s">
        <v>2</v>
      </c>
      <c r="H115" s="31" t="s">
        <v>2</v>
      </c>
      <c r="I115" s="31"/>
      <c r="J115" s="231"/>
      <c r="K115" s="231"/>
      <c r="L115" s="176"/>
      <c r="N115" s="67"/>
      <c r="O115" s="67"/>
    </row>
    <row r="116" spans="1:15" ht="39.6" customHeight="1">
      <c r="A116" s="75"/>
      <c r="B116" s="187" t="s">
        <v>40</v>
      </c>
      <c r="C116" s="173" t="s">
        <v>324</v>
      </c>
      <c r="D116" s="77" t="s">
        <v>2</v>
      </c>
      <c r="E116" s="77" t="s">
        <v>2</v>
      </c>
      <c r="F116" s="77"/>
      <c r="G116" s="77" t="s">
        <v>2</v>
      </c>
      <c r="H116" s="77" t="s">
        <v>2</v>
      </c>
      <c r="I116" s="77"/>
      <c r="J116" s="135">
        <v>3620</v>
      </c>
      <c r="K116" s="135">
        <f>J116/1.23</f>
        <v>2943.0894308943089</v>
      </c>
      <c r="L116" s="162" t="s">
        <v>378</v>
      </c>
      <c r="N116" s="67"/>
      <c r="O116" s="67"/>
    </row>
    <row r="117" spans="1:15">
      <c r="A117" s="75"/>
      <c r="B117" s="187"/>
      <c r="C117" s="174"/>
      <c r="D117" s="77"/>
      <c r="E117" s="77"/>
      <c r="F117" s="77" t="s">
        <v>2</v>
      </c>
      <c r="G117" s="77"/>
      <c r="H117" s="77"/>
      <c r="I117" s="77" t="s">
        <v>2</v>
      </c>
      <c r="J117" s="74">
        <v>0</v>
      </c>
      <c r="K117" s="74">
        <f>J117/1.23</f>
        <v>0</v>
      </c>
      <c r="L117" s="162"/>
      <c r="N117" s="67"/>
      <c r="O117" s="67"/>
    </row>
    <row r="118" spans="1:15">
      <c r="A118" s="75"/>
      <c r="B118" s="187"/>
      <c r="C118" s="82" t="s">
        <v>166</v>
      </c>
      <c r="D118" s="77" t="s">
        <v>2</v>
      </c>
      <c r="E118" s="77" t="s">
        <v>2</v>
      </c>
      <c r="F118" s="77"/>
      <c r="G118" s="77" t="s">
        <v>2</v>
      </c>
      <c r="H118" s="77" t="s">
        <v>2</v>
      </c>
      <c r="I118" s="77"/>
      <c r="J118" s="135">
        <v>1190</v>
      </c>
      <c r="K118" s="135">
        <f>J118/1.23</f>
        <v>967.47967479674799</v>
      </c>
      <c r="L118" s="162"/>
      <c r="M118" s="26"/>
      <c r="N118" s="67"/>
      <c r="O118" s="67"/>
    </row>
    <row r="119" spans="1:15">
      <c r="A119" s="75"/>
      <c r="B119" s="187" t="s">
        <v>0</v>
      </c>
      <c r="C119" s="76" t="s">
        <v>193</v>
      </c>
      <c r="D119" s="77" t="s">
        <v>2</v>
      </c>
      <c r="E119" s="77" t="s">
        <v>2</v>
      </c>
      <c r="F119" s="76"/>
      <c r="G119" s="77" t="s">
        <v>2</v>
      </c>
      <c r="H119" s="77" t="s">
        <v>2</v>
      </c>
      <c r="I119" s="76"/>
      <c r="J119" s="74">
        <f t="shared" ref="J119:J133" si="11">K119*1.23</f>
        <v>0</v>
      </c>
      <c r="K119" s="74">
        <v>0</v>
      </c>
      <c r="L119" s="162" t="s">
        <v>0</v>
      </c>
      <c r="N119" s="67"/>
      <c r="O119" s="67"/>
    </row>
    <row r="120" spans="1:15">
      <c r="A120" s="75"/>
      <c r="B120" s="187" t="s">
        <v>0</v>
      </c>
      <c r="C120" s="76" t="s">
        <v>194</v>
      </c>
      <c r="D120" s="77" t="s">
        <v>2</v>
      </c>
      <c r="E120" s="77" t="s">
        <v>2</v>
      </c>
      <c r="F120" s="76"/>
      <c r="G120" s="77" t="s">
        <v>2</v>
      </c>
      <c r="H120" s="77" t="s">
        <v>2</v>
      </c>
      <c r="I120" s="76"/>
      <c r="J120" s="74"/>
      <c r="K120" s="74"/>
      <c r="L120" s="162" t="s">
        <v>0</v>
      </c>
      <c r="N120" s="67"/>
      <c r="O120" s="67"/>
    </row>
    <row r="121" spans="1:15" ht="66" customHeight="1">
      <c r="A121" s="75"/>
      <c r="B121" s="166" t="s">
        <v>41</v>
      </c>
      <c r="C121" s="173" t="s">
        <v>377</v>
      </c>
      <c r="D121" s="77" t="s">
        <v>2</v>
      </c>
      <c r="E121" s="77" t="s">
        <v>2</v>
      </c>
      <c r="F121" s="78"/>
      <c r="G121" s="77" t="s">
        <v>2</v>
      </c>
      <c r="H121" s="77" t="s">
        <v>2</v>
      </c>
      <c r="I121" s="78"/>
      <c r="J121" s="135">
        <v>4240</v>
      </c>
      <c r="K121" s="135">
        <f t="shared" ref="K121:K138" si="12">J121/1.23</f>
        <v>3447.1544715447153</v>
      </c>
      <c r="L121" s="162" t="s">
        <v>376</v>
      </c>
      <c r="N121" s="67"/>
      <c r="O121" s="67"/>
    </row>
    <row r="122" spans="1:15">
      <c r="A122" s="75"/>
      <c r="B122" s="167"/>
      <c r="C122" s="174"/>
      <c r="D122" s="78"/>
      <c r="E122" s="78"/>
      <c r="F122" s="77" t="s">
        <v>2</v>
      </c>
      <c r="G122" s="77"/>
      <c r="H122" s="77"/>
      <c r="I122" s="77" t="s">
        <v>2</v>
      </c>
      <c r="J122" s="74">
        <v>0</v>
      </c>
      <c r="K122" s="74">
        <v>0</v>
      </c>
      <c r="L122" s="162"/>
      <c r="N122" s="67"/>
      <c r="O122" s="67"/>
    </row>
    <row r="123" spans="1:15">
      <c r="A123" s="75"/>
      <c r="B123" s="167"/>
      <c r="C123" s="82" t="s">
        <v>166</v>
      </c>
      <c r="D123" s="77" t="s">
        <v>2</v>
      </c>
      <c r="E123" s="77" t="s">
        <v>2</v>
      </c>
      <c r="F123" s="76"/>
      <c r="G123" s="77" t="s">
        <v>2</v>
      </c>
      <c r="H123" s="77" t="s">
        <v>2</v>
      </c>
      <c r="I123" s="77"/>
      <c r="J123" s="135">
        <v>1810</v>
      </c>
      <c r="K123" s="135">
        <f t="shared" ref="K123" si="13">J123/1.23</f>
        <v>1471.5447154471544</v>
      </c>
      <c r="L123" s="162"/>
      <c r="M123" s="26"/>
      <c r="N123" s="67"/>
      <c r="O123" s="67"/>
    </row>
    <row r="124" spans="1:15">
      <c r="A124" s="75"/>
      <c r="B124" s="167"/>
      <c r="C124" s="76" t="s">
        <v>193</v>
      </c>
      <c r="D124" s="77" t="s">
        <v>2</v>
      </c>
      <c r="E124" s="77" t="s">
        <v>2</v>
      </c>
      <c r="F124" s="76"/>
      <c r="G124" s="77" t="s">
        <v>2</v>
      </c>
      <c r="H124" s="77" t="s">
        <v>2</v>
      </c>
      <c r="I124" s="76"/>
      <c r="J124" s="74">
        <f t="shared" si="11"/>
        <v>0</v>
      </c>
      <c r="K124" s="74">
        <v>0</v>
      </c>
      <c r="L124" s="162" t="s">
        <v>0</v>
      </c>
      <c r="N124" s="67"/>
      <c r="O124" s="67"/>
    </row>
    <row r="125" spans="1:15">
      <c r="A125" s="75"/>
      <c r="B125" s="167"/>
      <c r="C125" s="76" t="s">
        <v>153</v>
      </c>
      <c r="D125" s="77" t="s">
        <v>2</v>
      </c>
      <c r="E125" s="77" t="s">
        <v>2</v>
      </c>
      <c r="F125" s="76"/>
      <c r="G125" s="77" t="s">
        <v>2</v>
      </c>
      <c r="H125" s="77" t="s">
        <v>2</v>
      </c>
      <c r="I125" s="76"/>
      <c r="J125" s="74"/>
      <c r="K125" s="74"/>
      <c r="L125" s="162"/>
      <c r="N125" s="67"/>
      <c r="O125" s="67"/>
    </row>
    <row r="126" spans="1:15" ht="102.75" thickBot="1">
      <c r="A126" s="75"/>
      <c r="B126" s="78" t="s">
        <v>479</v>
      </c>
      <c r="C126" s="78" t="s">
        <v>484</v>
      </c>
      <c r="D126" s="77"/>
      <c r="E126" s="77"/>
      <c r="F126" s="77" t="s">
        <v>6</v>
      </c>
      <c r="G126" s="77"/>
      <c r="H126" s="77"/>
      <c r="I126" s="77" t="s">
        <v>6</v>
      </c>
      <c r="J126" s="83"/>
      <c r="K126" s="83"/>
      <c r="L126" s="76" t="s">
        <v>483</v>
      </c>
      <c r="N126" s="67"/>
      <c r="O126" s="67"/>
    </row>
    <row r="127" spans="1:15" ht="70.5" customHeight="1">
      <c r="A127" s="84"/>
      <c r="B127" s="168" t="s">
        <v>42</v>
      </c>
      <c r="C127" s="227" t="s">
        <v>379</v>
      </c>
      <c r="D127" s="85" t="s">
        <v>2</v>
      </c>
      <c r="E127" s="85" t="s">
        <v>2</v>
      </c>
      <c r="F127" s="86"/>
      <c r="G127" s="85" t="s">
        <v>2</v>
      </c>
      <c r="H127" s="85" t="s">
        <v>2</v>
      </c>
      <c r="I127" s="86"/>
      <c r="J127" s="139">
        <v>3930</v>
      </c>
      <c r="K127" s="139">
        <f t="shared" si="12"/>
        <v>3195.1219512195121</v>
      </c>
      <c r="L127" s="222" t="s">
        <v>346</v>
      </c>
      <c r="N127" s="67"/>
      <c r="O127" s="67"/>
    </row>
    <row r="128" spans="1:15">
      <c r="A128" s="88"/>
      <c r="B128" s="187"/>
      <c r="C128" s="174"/>
      <c r="D128" s="78"/>
      <c r="E128" s="78"/>
      <c r="F128" s="77" t="s">
        <v>2</v>
      </c>
      <c r="G128" s="77"/>
      <c r="H128" s="77"/>
      <c r="I128" s="77" t="s">
        <v>2</v>
      </c>
      <c r="J128" s="74">
        <v>0</v>
      </c>
      <c r="K128" s="74">
        <v>0</v>
      </c>
      <c r="L128" s="222"/>
      <c r="N128" s="67"/>
      <c r="O128" s="67"/>
    </row>
    <row r="129" spans="1:15">
      <c r="A129" s="88"/>
      <c r="B129" s="187" t="s">
        <v>0</v>
      </c>
      <c r="C129" s="76" t="s">
        <v>193</v>
      </c>
      <c r="D129" s="77" t="s">
        <v>2</v>
      </c>
      <c r="E129" s="77" t="s">
        <v>2</v>
      </c>
      <c r="F129" s="76"/>
      <c r="G129" s="77" t="s">
        <v>2</v>
      </c>
      <c r="H129" s="77" t="s">
        <v>2</v>
      </c>
      <c r="I129" s="76"/>
      <c r="J129" s="74">
        <f t="shared" si="11"/>
        <v>0</v>
      </c>
      <c r="K129" s="74">
        <v>0</v>
      </c>
      <c r="L129" s="222" t="s">
        <v>0</v>
      </c>
      <c r="N129" s="67"/>
      <c r="O129" s="67"/>
    </row>
    <row r="130" spans="1:15" ht="15.75" thickBot="1">
      <c r="A130" s="62"/>
      <c r="B130" s="226" t="s">
        <v>0</v>
      </c>
      <c r="C130" s="63" t="s">
        <v>166</v>
      </c>
      <c r="D130" s="64" t="s">
        <v>2</v>
      </c>
      <c r="E130" s="64" t="s">
        <v>2</v>
      </c>
      <c r="F130" s="63"/>
      <c r="G130" s="64" t="s">
        <v>2</v>
      </c>
      <c r="H130" s="64" t="s">
        <v>2</v>
      </c>
      <c r="I130" s="63"/>
      <c r="J130" s="140">
        <v>1500</v>
      </c>
      <c r="K130" s="140">
        <f t="shared" si="12"/>
        <v>1219.5121951219512</v>
      </c>
      <c r="L130" s="180" t="s">
        <v>0</v>
      </c>
      <c r="M130" s="26"/>
      <c r="N130" s="67"/>
      <c r="O130" s="67"/>
    </row>
    <row r="131" spans="1:15" ht="66" customHeight="1">
      <c r="A131" s="75"/>
      <c r="B131" s="168" t="s">
        <v>43</v>
      </c>
      <c r="C131" s="227" t="s">
        <v>325</v>
      </c>
      <c r="D131" s="85" t="s">
        <v>2</v>
      </c>
      <c r="E131" s="85" t="s">
        <v>2</v>
      </c>
      <c r="F131" s="86"/>
      <c r="G131" s="85" t="s">
        <v>2</v>
      </c>
      <c r="H131" s="85" t="s">
        <v>2</v>
      </c>
      <c r="I131" s="86"/>
      <c r="J131" s="87">
        <v>3880</v>
      </c>
      <c r="K131" s="87">
        <f t="shared" si="12"/>
        <v>3154.4715447154472</v>
      </c>
      <c r="L131" s="221" t="s">
        <v>346</v>
      </c>
      <c r="N131" s="67"/>
      <c r="O131" s="67"/>
    </row>
    <row r="132" spans="1:15">
      <c r="A132" s="75"/>
      <c r="B132" s="187"/>
      <c r="C132" s="174"/>
      <c r="D132" s="78"/>
      <c r="E132" s="78"/>
      <c r="F132" s="77" t="s">
        <v>2</v>
      </c>
      <c r="G132" s="77"/>
      <c r="H132" s="77"/>
      <c r="I132" s="77" t="s">
        <v>2</v>
      </c>
      <c r="J132" s="74">
        <v>0</v>
      </c>
      <c r="K132" s="74">
        <v>0</v>
      </c>
      <c r="L132" s="162"/>
      <c r="N132" s="67"/>
      <c r="O132" s="67"/>
    </row>
    <row r="133" spans="1:15">
      <c r="A133" s="75"/>
      <c r="B133" s="187" t="s">
        <v>0</v>
      </c>
      <c r="C133" s="76" t="s">
        <v>193</v>
      </c>
      <c r="D133" s="77" t="s">
        <v>2</v>
      </c>
      <c r="E133" s="77" t="s">
        <v>2</v>
      </c>
      <c r="F133" s="76"/>
      <c r="G133" s="77" t="s">
        <v>2</v>
      </c>
      <c r="H133" s="77" t="s">
        <v>2</v>
      </c>
      <c r="I133" s="76"/>
      <c r="J133" s="74">
        <f t="shared" si="11"/>
        <v>0</v>
      </c>
      <c r="K133" s="74">
        <v>0</v>
      </c>
      <c r="L133" s="162" t="s">
        <v>0</v>
      </c>
      <c r="N133" s="67"/>
      <c r="O133" s="67"/>
    </row>
    <row r="134" spans="1:15">
      <c r="A134" s="75"/>
      <c r="B134" s="187" t="s">
        <v>0</v>
      </c>
      <c r="C134" s="76" t="s">
        <v>166</v>
      </c>
      <c r="D134" s="77" t="s">
        <v>2</v>
      </c>
      <c r="E134" s="77" t="s">
        <v>2</v>
      </c>
      <c r="F134" s="76"/>
      <c r="G134" s="77" t="s">
        <v>2</v>
      </c>
      <c r="H134" s="77" t="s">
        <v>2</v>
      </c>
      <c r="I134" s="76"/>
      <c r="J134" s="74">
        <v>1450</v>
      </c>
      <c r="K134" s="74">
        <f t="shared" si="12"/>
        <v>1178.8617886178863</v>
      </c>
      <c r="L134" s="162" t="s">
        <v>0</v>
      </c>
      <c r="M134" s="26"/>
      <c r="N134" s="67"/>
      <c r="O134" s="67"/>
    </row>
    <row r="135" spans="1:15" ht="63.75">
      <c r="A135" s="75"/>
      <c r="B135" s="89" t="s">
        <v>422</v>
      </c>
      <c r="C135" s="90" t="s">
        <v>425</v>
      </c>
      <c r="D135" s="79" t="s">
        <v>6</v>
      </c>
      <c r="E135" s="79"/>
      <c r="F135" s="91"/>
      <c r="G135" s="77"/>
      <c r="H135" s="79"/>
      <c r="I135" s="76"/>
      <c r="J135" s="80">
        <v>0</v>
      </c>
      <c r="K135" s="80">
        <v>0</v>
      </c>
      <c r="L135" s="91" t="s">
        <v>441</v>
      </c>
      <c r="N135" s="67"/>
      <c r="O135" s="67"/>
    </row>
    <row r="136" spans="1:15" ht="76.5">
      <c r="A136" s="75"/>
      <c r="B136" s="89" t="s">
        <v>44</v>
      </c>
      <c r="C136" s="90" t="s">
        <v>326</v>
      </c>
      <c r="D136" s="77" t="s">
        <v>2</v>
      </c>
      <c r="E136" s="79" t="s">
        <v>291</v>
      </c>
      <c r="F136" s="90"/>
      <c r="G136" s="77" t="s">
        <v>291</v>
      </c>
      <c r="H136" s="79" t="s">
        <v>291</v>
      </c>
      <c r="I136" s="77"/>
      <c r="J136" s="74">
        <v>0</v>
      </c>
      <c r="K136" s="74">
        <f>J136/1.23</f>
        <v>0</v>
      </c>
      <c r="L136" s="92" t="s">
        <v>347</v>
      </c>
      <c r="N136" s="67"/>
      <c r="O136" s="67"/>
    </row>
    <row r="137" spans="1:15" ht="89.25">
      <c r="A137" s="75"/>
      <c r="B137" s="81" t="s">
        <v>45</v>
      </c>
      <c r="C137" s="78" t="s">
        <v>442</v>
      </c>
      <c r="D137" s="77" t="s">
        <v>2</v>
      </c>
      <c r="E137" s="77" t="s">
        <v>2</v>
      </c>
      <c r="F137" s="78"/>
      <c r="G137" s="77" t="s">
        <v>2</v>
      </c>
      <c r="H137" s="77" t="s">
        <v>2</v>
      </c>
      <c r="I137" s="78"/>
      <c r="J137" s="74">
        <v>1970</v>
      </c>
      <c r="K137" s="74">
        <f t="shared" si="12"/>
        <v>1601.6260162601627</v>
      </c>
      <c r="L137" s="68" t="s">
        <v>348</v>
      </c>
      <c r="N137" s="67"/>
      <c r="O137" s="67"/>
    </row>
    <row r="138" spans="1:15" ht="89.25">
      <c r="A138" s="75"/>
      <c r="B138" s="81" t="s">
        <v>46</v>
      </c>
      <c r="C138" s="78" t="s">
        <v>327</v>
      </c>
      <c r="D138" s="77" t="s">
        <v>2</v>
      </c>
      <c r="E138" s="77" t="s">
        <v>2</v>
      </c>
      <c r="F138" s="78"/>
      <c r="G138" s="77" t="s">
        <v>2</v>
      </c>
      <c r="H138" s="77" t="s">
        <v>2</v>
      </c>
      <c r="I138" s="78"/>
      <c r="J138" s="74">
        <v>2380</v>
      </c>
      <c r="K138" s="74">
        <f t="shared" si="12"/>
        <v>1934.959349593496</v>
      </c>
      <c r="L138" s="68" t="s">
        <v>349</v>
      </c>
      <c r="N138" s="67"/>
      <c r="O138" s="67"/>
    </row>
    <row r="139" spans="1:15" ht="48" customHeight="1">
      <c r="A139" s="75"/>
      <c r="B139" s="168" t="s">
        <v>47</v>
      </c>
      <c r="C139" s="86" t="s">
        <v>328</v>
      </c>
      <c r="D139" s="85" t="s">
        <v>2</v>
      </c>
      <c r="E139" s="85" t="s">
        <v>2</v>
      </c>
      <c r="F139" s="86"/>
      <c r="G139" s="85" t="s">
        <v>2</v>
      </c>
      <c r="H139" s="85" t="s">
        <v>2</v>
      </c>
      <c r="I139" s="86"/>
      <c r="J139" s="87">
        <v>2700</v>
      </c>
      <c r="K139" s="87">
        <f>J139/1.23</f>
        <v>2195.1219512195121</v>
      </c>
      <c r="L139" s="221" t="s">
        <v>380</v>
      </c>
      <c r="N139" s="67"/>
      <c r="O139" s="67"/>
    </row>
    <row r="140" spans="1:15">
      <c r="A140" s="75"/>
      <c r="B140" s="167"/>
      <c r="C140" s="93" t="s">
        <v>166</v>
      </c>
      <c r="D140" s="94" t="s">
        <v>2</v>
      </c>
      <c r="E140" s="94" t="s">
        <v>2</v>
      </c>
      <c r="F140" s="95"/>
      <c r="G140" s="94" t="s">
        <v>2</v>
      </c>
      <c r="H140" s="94" t="s">
        <v>2</v>
      </c>
      <c r="I140" s="95"/>
      <c r="J140" s="96">
        <v>0</v>
      </c>
      <c r="K140" s="96">
        <v>0</v>
      </c>
      <c r="L140" s="222"/>
      <c r="N140" s="67"/>
      <c r="O140" s="67"/>
    </row>
    <row r="141" spans="1:15">
      <c r="A141" s="75"/>
      <c r="B141" s="166" t="s">
        <v>0</v>
      </c>
      <c r="C141" s="97" t="s">
        <v>194</v>
      </c>
      <c r="D141" s="98" t="s">
        <v>2</v>
      </c>
      <c r="E141" s="98" t="s">
        <v>2</v>
      </c>
      <c r="F141" s="97"/>
      <c r="G141" s="98" t="s">
        <v>2</v>
      </c>
      <c r="H141" s="98" t="s">
        <v>2</v>
      </c>
      <c r="I141" s="97"/>
      <c r="J141" s="27" t="s">
        <v>0</v>
      </c>
      <c r="K141" s="27" t="s">
        <v>0</v>
      </c>
      <c r="L141" s="179" t="s">
        <v>0</v>
      </c>
      <c r="N141" s="67"/>
      <c r="O141" s="67"/>
    </row>
    <row r="142" spans="1:15" ht="27.75" customHeight="1">
      <c r="A142" s="75"/>
      <c r="B142" s="105" t="s">
        <v>488</v>
      </c>
      <c r="C142" s="173" t="s">
        <v>489</v>
      </c>
      <c r="D142" s="77" t="s">
        <v>2</v>
      </c>
      <c r="E142" s="77" t="s">
        <v>2</v>
      </c>
      <c r="F142" s="77"/>
      <c r="G142" s="77" t="s">
        <v>2</v>
      </c>
      <c r="H142" s="77" t="s">
        <v>2</v>
      </c>
      <c r="I142" s="77"/>
      <c r="J142" s="135">
        <v>3520</v>
      </c>
      <c r="K142" s="135">
        <f>J142/1.23</f>
        <v>2861.7886178861791</v>
      </c>
      <c r="L142" s="223" t="s">
        <v>490</v>
      </c>
      <c r="N142" s="67"/>
      <c r="O142" s="67"/>
    </row>
    <row r="143" spans="1:15" ht="54" customHeight="1">
      <c r="A143" s="75"/>
      <c r="B143" s="103"/>
      <c r="C143" s="174"/>
      <c r="D143" s="85"/>
      <c r="E143" s="85"/>
      <c r="F143" s="85" t="s">
        <v>2</v>
      </c>
      <c r="G143" s="85"/>
      <c r="H143" s="85"/>
      <c r="I143" s="85" t="s">
        <v>2</v>
      </c>
      <c r="J143" s="87">
        <v>0</v>
      </c>
      <c r="K143" s="87">
        <v>0</v>
      </c>
      <c r="L143" s="224"/>
      <c r="N143" s="67"/>
      <c r="O143" s="67"/>
    </row>
    <row r="144" spans="1:15" ht="17.25" customHeight="1">
      <c r="A144" s="75"/>
      <c r="B144" s="103"/>
      <c r="C144" s="76" t="s">
        <v>166</v>
      </c>
      <c r="D144" s="85" t="s">
        <v>2</v>
      </c>
      <c r="E144" s="85" t="s">
        <v>2</v>
      </c>
      <c r="F144" s="85"/>
      <c r="G144" s="85" t="s">
        <v>2</v>
      </c>
      <c r="H144" s="85" t="s">
        <v>2</v>
      </c>
      <c r="I144" s="85"/>
      <c r="J144" s="139">
        <v>1190</v>
      </c>
      <c r="K144" s="135">
        <f>J144/1.23</f>
        <v>967.47967479674799</v>
      </c>
      <c r="L144" s="224"/>
      <c r="M144" s="26"/>
      <c r="N144" s="67"/>
      <c r="O144" s="67"/>
    </row>
    <row r="145" spans="1:15">
      <c r="A145" s="75"/>
      <c r="B145" s="104"/>
      <c r="C145" s="76" t="s">
        <v>193</v>
      </c>
      <c r="D145" s="85" t="s">
        <v>2</v>
      </c>
      <c r="E145" s="85" t="s">
        <v>2</v>
      </c>
      <c r="F145" s="85"/>
      <c r="G145" s="85" t="s">
        <v>2</v>
      </c>
      <c r="H145" s="85" t="s">
        <v>2</v>
      </c>
      <c r="I145" s="85"/>
      <c r="J145" s="87">
        <v>0</v>
      </c>
      <c r="K145" s="87">
        <v>0</v>
      </c>
      <c r="L145" s="225"/>
      <c r="N145" s="67"/>
      <c r="O145" s="67"/>
    </row>
    <row r="146" spans="1:15">
      <c r="A146" s="20"/>
      <c r="B146" s="153" t="s">
        <v>195</v>
      </c>
      <c r="C146" s="154" t="s">
        <v>0</v>
      </c>
      <c r="D146" s="154"/>
      <c r="E146" s="154"/>
      <c r="F146" s="154"/>
      <c r="G146" s="154"/>
      <c r="H146" s="154"/>
      <c r="I146" s="155" t="s">
        <v>0</v>
      </c>
      <c r="J146" s="156" t="s">
        <v>0</v>
      </c>
      <c r="K146" s="156" t="s">
        <v>0</v>
      </c>
      <c r="L146" s="157" t="s">
        <v>0</v>
      </c>
      <c r="N146" s="67"/>
      <c r="O146" s="67"/>
    </row>
    <row r="147" spans="1:15" ht="25.5">
      <c r="A147" s="20"/>
      <c r="B147" s="35" t="s">
        <v>0</v>
      </c>
      <c r="C147" s="38" t="s">
        <v>74</v>
      </c>
      <c r="D147" s="39" t="s">
        <v>6</v>
      </c>
      <c r="E147" s="39" t="s">
        <v>6</v>
      </c>
      <c r="F147" s="39" t="s">
        <v>2</v>
      </c>
      <c r="G147" s="31" t="s">
        <v>6</v>
      </c>
      <c r="H147" s="58" t="s">
        <v>6</v>
      </c>
      <c r="I147" s="31"/>
      <c r="J147" s="25">
        <v>0</v>
      </c>
      <c r="K147" s="25">
        <f>J147/1.23</f>
        <v>0</v>
      </c>
      <c r="L147" s="34" t="s">
        <v>229</v>
      </c>
      <c r="N147" s="67"/>
      <c r="O147" s="67"/>
    </row>
    <row r="148" spans="1:15">
      <c r="A148" s="20"/>
      <c r="B148" s="35" t="s">
        <v>75</v>
      </c>
      <c r="C148" s="38" t="s">
        <v>228</v>
      </c>
      <c r="D148" s="39" t="s">
        <v>2</v>
      </c>
      <c r="E148" s="39" t="s">
        <v>2</v>
      </c>
      <c r="F148" s="39" t="s">
        <v>2</v>
      </c>
      <c r="G148" s="31" t="s">
        <v>2</v>
      </c>
      <c r="H148" s="58" t="s">
        <v>2</v>
      </c>
      <c r="I148" s="31"/>
      <c r="J148" s="25">
        <v>0</v>
      </c>
      <c r="K148" s="25">
        <f>J148/1.23</f>
        <v>0</v>
      </c>
      <c r="L148" s="34" t="s">
        <v>0</v>
      </c>
      <c r="N148" s="67"/>
      <c r="O148" s="67"/>
    </row>
    <row r="149" spans="1:15">
      <c r="A149" s="20"/>
      <c r="B149" s="35" t="s">
        <v>76</v>
      </c>
      <c r="C149" s="38" t="s">
        <v>53</v>
      </c>
      <c r="D149" s="39" t="s">
        <v>2</v>
      </c>
      <c r="E149" s="39" t="s">
        <v>2</v>
      </c>
      <c r="F149" s="39" t="s">
        <v>2</v>
      </c>
      <c r="G149" s="31" t="s">
        <v>2</v>
      </c>
      <c r="H149" s="58" t="s">
        <v>2</v>
      </c>
      <c r="I149" s="31"/>
      <c r="J149" s="25">
        <v>0</v>
      </c>
      <c r="K149" s="25">
        <f>J149/1.23</f>
        <v>0</v>
      </c>
      <c r="L149" s="34" t="s">
        <v>0</v>
      </c>
      <c r="N149" s="67"/>
      <c r="O149" s="67"/>
    </row>
    <row r="150" spans="1:15">
      <c r="A150" s="20"/>
      <c r="B150" s="35" t="s">
        <v>77</v>
      </c>
      <c r="C150" s="38" t="s">
        <v>78</v>
      </c>
      <c r="D150" s="39" t="s">
        <v>2</v>
      </c>
      <c r="E150" s="39" t="s">
        <v>2</v>
      </c>
      <c r="F150" s="39" t="s">
        <v>2</v>
      </c>
      <c r="G150" s="31" t="s">
        <v>2</v>
      </c>
      <c r="H150" s="58" t="s">
        <v>2</v>
      </c>
      <c r="I150" s="31"/>
      <c r="J150" s="25">
        <v>0</v>
      </c>
      <c r="K150" s="25">
        <f>J150/1.23</f>
        <v>0</v>
      </c>
      <c r="L150" s="34" t="s">
        <v>0</v>
      </c>
      <c r="N150" s="67"/>
      <c r="O150" s="67"/>
    </row>
    <row r="151" spans="1:15">
      <c r="A151" s="20"/>
      <c r="B151" s="35" t="s">
        <v>79</v>
      </c>
      <c r="C151" s="38" t="s">
        <v>207</v>
      </c>
      <c r="D151" s="39" t="s">
        <v>2</v>
      </c>
      <c r="E151" s="39" t="s">
        <v>2</v>
      </c>
      <c r="F151" s="39" t="s">
        <v>2</v>
      </c>
      <c r="G151" s="31" t="s">
        <v>2</v>
      </c>
      <c r="H151" s="58" t="s">
        <v>2</v>
      </c>
      <c r="I151" s="31"/>
      <c r="J151" s="25">
        <v>0</v>
      </c>
      <c r="K151" s="25">
        <f>J151/1.23</f>
        <v>0</v>
      </c>
      <c r="L151" s="34" t="s">
        <v>0</v>
      </c>
      <c r="N151" s="67"/>
      <c r="O151" s="67"/>
    </row>
    <row r="152" spans="1:15">
      <c r="A152" s="20"/>
      <c r="B152" s="35" t="s">
        <v>0</v>
      </c>
      <c r="C152" s="38" t="s">
        <v>196</v>
      </c>
      <c r="D152" s="39" t="s">
        <v>2</v>
      </c>
      <c r="E152" s="39" t="s">
        <v>2</v>
      </c>
      <c r="F152" s="39" t="s">
        <v>6</v>
      </c>
      <c r="G152" s="31" t="s">
        <v>2</v>
      </c>
      <c r="H152" s="58" t="s">
        <v>2</v>
      </c>
      <c r="I152" s="31" t="s">
        <v>6</v>
      </c>
      <c r="J152" s="25" t="s">
        <v>0</v>
      </c>
      <c r="K152" s="25" t="s">
        <v>0</v>
      </c>
      <c r="L152" s="34" t="s">
        <v>0</v>
      </c>
      <c r="N152" s="67"/>
      <c r="O152" s="67"/>
    </row>
    <row r="153" spans="1:15">
      <c r="A153" s="20"/>
      <c r="B153" s="217" t="s">
        <v>48</v>
      </c>
      <c r="C153" s="38" t="s">
        <v>49</v>
      </c>
      <c r="D153" s="39" t="s">
        <v>2</v>
      </c>
      <c r="E153" s="39" t="s">
        <v>2</v>
      </c>
      <c r="F153" s="39" t="s">
        <v>2</v>
      </c>
      <c r="G153" s="31" t="s">
        <v>2</v>
      </c>
      <c r="H153" s="58" t="s">
        <v>2</v>
      </c>
      <c r="I153" s="31" t="s">
        <v>2</v>
      </c>
      <c r="J153" s="25">
        <f t="shared" ref="J153" si="14">K153*1.23</f>
        <v>0</v>
      </c>
      <c r="K153" s="25">
        <v>0</v>
      </c>
      <c r="L153" s="150" t="s">
        <v>0</v>
      </c>
      <c r="N153" s="67"/>
      <c r="O153" s="67"/>
    </row>
    <row r="154" spans="1:15">
      <c r="A154" s="20"/>
      <c r="B154" s="217" t="s">
        <v>0</v>
      </c>
      <c r="C154" s="24" t="s">
        <v>198</v>
      </c>
      <c r="D154" s="39" t="s">
        <v>2</v>
      </c>
      <c r="E154" s="39" t="s">
        <v>2</v>
      </c>
      <c r="F154" s="39" t="s">
        <v>2</v>
      </c>
      <c r="G154" s="31" t="s">
        <v>2</v>
      </c>
      <c r="H154" s="58" t="s">
        <v>2</v>
      </c>
      <c r="I154" s="31" t="s">
        <v>2</v>
      </c>
      <c r="J154" s="25"/>
      <c r="K154" s="25" t="s">
        <v>0</v>
      </c>
      <c r="L154" s="150" t="s">
        <v>0</v>
      </c>
      <c r="N154" s="67"/>
      <c r="O154" s="67"/>
    </row>
    <row r="155" spans="1:15">
      <c r="A155" s="20"/>
      <c r="B155" s="217" t="s">
        <v>0</v>
      </c>
      <c r="C155" s="24" t="s">
        <v>199</v>
      </c>
      <c r="D155" s="39" t="s">
        <v>2</v>
      </c>
      <c r="E155" s="39" t="s">
        <v>2</v>
      </c>
      <c r="F155" s="39" t="s">
        <v>2</v>
      </c>
      <c r="G155" s="31" t="s">
        <v>2</v>
      </c>
      <c r="H155" s="58" t="s">
        <v>2</v>
      </c>
      <c r="I155" s="31" t="s">
        <v>2</v>
      </c>
      <c r="J155" s="25"/>
      <c r="K155" s="25" t="s">
        <v>0</v>
      </c>
      <c r="L155" s="150" t="s">
        <v>0</v>
      </c>
      <c r="N155" s="67"/>
      <c r="O155" s="67"/>
    </row>
    <row r="156" spans="1:15">
      <c r="A156" s="20"/>
      <c r="B156" s="217" t="s">
        <v>50</v>
      </c>
      <c r="C156" s="38" t="s">
        <v>200</v>
      </c>
      <c r="D156" s="39" t="s">
        <v>2</v>
      </c>
      <c r="E156" s="39" t="s">
        <v>2</v>
      </c>
      <c r="F156" s="39" t="s">
        <v>2</v>
      </c>
      <c r="G156" s="31" t="s">
        <v>2</v>
      </c>
      <c r="H156" s="58" t="s">
        <v>2</v>
      </c>
      <c r="I156" s="31" t="s">
        <v>2</v>
      </c>
      <c r="J156" s="25">
        <f t="shared" ref="J156" si="15">K156*1.23</f>
        <v>0</v>
      </c>
      <c r="K156" s="25">
        <v>0</v>
      </c>
      <c r="L156" s="150" t="s">
        <v>0</v>
      </c>
      <c r="N156" s="67"/>
      <c r="O156" s="67"/>
    </row>
    <row r="157" spans="1:15">
      <c r="A157" s="20"/>
      <c r="B157" s="217" t="s">
        <v>0</v>
      </c>
      <c r="C157" s="24" t="s">
        <v>198</v>
      </c>
      <c r="D157" s="39" t="s">
        <v>2</v>
      </c>
      <c r="E157" s="39" t="s">
        <v>2</v>
      </c>
      <c r="F157" s="39" t="s">
        <v>2</v>
      </c>
      <c r="G157" s="31" t="s">
        <v>2</v>
      </c>
      <c r="H157" s="58" t="s">
        <v>2</v>
      </c>
      <c r="I157" s="31" t="s">
        <v>2</v>
      </c>
      <c r="J157" s="25"/>
      <c r="K157" s="25" t="s">
        <v>0</v>
      </c>
      <c r="L157" s="150" t="s">
        <v>0</v>
      </c>
      <c r="N157" s="67"/>
      <c r="O157" s="67"/>
    </row>
    <row r="158" spans="1:15">
      <c r="A158" s="20"/>
      <c r="B158" s="217" t="s">
        <v>0</v>
      </c>
      <c r="C158" s="24" t="s">
        <v>199</v>
      </c>
      <c r="D158" s="39" t="s">
        <v>2</v>
      </c>
      <c r="E158" s="39" t="s">
        <v>2</v>
      </c>
      <c r="F158" s="39" t="s">
        <v>2</v>
      </c>
      <c r="G158" s="31" t="s">
        <v>2</v>
      </c>
      <c r="H158" s="58" t="s">
        <v>2</v>
      </c>
      <c r="I158" s="31" t="s">
        <v>2</v>
      </c>
      <c r="J158" s="25"/>
      <c r="K158" s="25" t="s">
        <v>0</v>
      </c>
      <c r="L158" s="150" t="s">
        <v>0</v>
      </c>
      <c r="N158" s="67"/>
      <c r="O158" s="67"/>
    </row>
    <row r="159" spans="1:15">
      <c r="A159" s="20"/>
      <c r="B159" s="217" t="s">
        <v>51</v>
      </c>
      <c r="C159" s="38" t="s">
        <v>201</v>
      </c>
      <c r="D159" s="39" t="s">
        <v>2</v>
      </c>
      <c r="E159" s="39" t="s">
        <v>2</v>
      </c>
      <c r="F159" s="39" t="s">
        <v>291</v>
      </c>
      <c r="G159" s="31" t="s">
        <v>2</v>
      </c>
      <c r="H159" s="58" t="s">
        <v>2</v>
      </c>
      <c r="I159" s="31" t="s">
        <v>291</v>
      </c>
      <c r="J159" s="29">
        <v>2590</v>
      </c>
      <c r="K159" s="29">
        <f t="shared" ref="K159" si="16">J159/1.23</f>
        <v>2105.6910569105689</v>
      </c>
      <c r="L159" s="150" t="s">
        <v>0</v>
      </c>
      <c r="N159" s="67"/>
      <c r="O159" s="67"/>
    </row>
    <row r="160" spans="1:15" ht="25.5">
      <c r="A160" s="20"/>
      <c r="B160" s="217" t="s">
        <v>0</v>
      </c>
      <c r="C160" s="24" t="s">
        <v>202</v>
      </c>
      <c r="D160" s="39" t="s">
        <v>2</v>
      </c>
      <c r="E160" s="39" t="s">
        <v>2</v>
      </c>
      <c r="F160" s="39" t="s">
        <v>2</v>
      </c>
      <c r="G160" s="31" t="s">
        <v>2</v>
      </c>
      <c r="H160" s="58" t="s">
        <v>2</v>
      </c>
      <c r="I160" s="31" t="s">
        <v>2</v>
      </c>
      <c r="J160" s="25"/>
      <c r="K160" s="25" t="s">
        <v>0</v>
      </c>
      <c r="L160" s="150" t="s">
        <v>0</v>
      </c>
      <c r="N160" s="67"/>
      <c r="O160" s="67"/>
    </row>
    <row r="161" spans="1:15">
      <c r="A161" s="20"/>
      <c r="B161" s="217" t="s">
        <v>0</v>
      </c>
      <c r="C161" s="24" t="s">
        <v>199</v>
      </c>
      <c r="D161" s="39" t="s">
        <v>2</v>
      </c>
      <c r="E161" s="39" t="s">
        <v>2</v>
      </c>
      <c r="F161" s="39" t="s">
        <v>2</v>
      </c>
      <c r="G161" s="31" t="s">
        <v>2</v>
      </c>
      <c r="H161" s="58" t="s">
        <v>2</v>
      </c>
      <c r="I161" s="31" t="s">
        <v>2</v>
      </c>
      <c r="J161" s="25"/>
      <c r="K161" s="25" t="s">
        <v>0</v>
      </c>
      <c r="L161" s="150" t="s">
        <v>0</v>
      </c>
      <c r="N161" s="67"/>
      <c r="O161" s="67"/>
    </row>
    <row r="162" spans="1:15">
      <c r="A162" s="20"/>
      <c r="B162" s="217" t="s">
        <v>0</v>
      </c>
      <c r="C162" s="24" t="s">
        <v>203</v>
      </c>
      <c r="D162" s="39" t="s">
        <v>2</v>
      </c>
      <c r="E162" s="39" t="s">
        <v>2</v>
      </c>
      <c r="F162" s="39"/>
      <c r="G162" s="31" t="s">
        <v>2</v>
      </c>
      <c r="H162" s="58" t="s">
        <v>2</v>
      </c>
      <c r="I162" s="31"/>
      <c r="J162" s="25"/>
      <c r="K162" s="25" t="s">
        <v>0</v>
      </c>
      <c r="L162" s="150" t="s">
        <v>0</v>
      </c>
      <c r="N162" s="67"/>
      <c r="O162" s="67"/>
    </row>
    <row r="163" spans="1:15">
      <c r="A163" s="20"/>
      <c r="B163" s="217" t="s">
        <v>0</v>
      </c>
      <c r="C163" s="24" t="s">
        <v>204</v>
      </c>
      <c r="D163" s="39" t="s">
        <v>2</v>
      </c>
      <c r="E163" s="39" t="s">
        <v>2</v>
      </c>
      <c r="F163" s="39" t="s">
        <v>2</v>
      </c>
      <c r="G163" s="31" t="s">
        <v>2</v>
      </c>
      <c r="H163" s="58" t="s">
        <v>2</v>
      </c>
      <c r="I163" s="31" t="s">
        <v>2</v>
      </c>
      <c r="J163" s="25"/>
      <c r="K163" s="25" t="s">
        <v>0</v>
      </c>
      <c r="L163" s="150" t="s">
        <v>0</v>
      </c>
      <c r="N163" s="67"/>
      <c r="O163" s="67"/>
    </row>
    <row r="164" spans="1:15">
      <c r="A164" s="20"/>
      <c r="B164" s="217" t="s">
        <v>0</v>
      </c>
      <c r="C164" s="24" t="s">
        <v>205</v>
      </c>
      <c r="D164" s="39" t="s">
        <v>2</v>
      </c>
      <c r="E164" s="39" t="s">
        <v>2</v>
      </c>
      <c r="F164" s="39"/>
      <c r="G164" s="31" t="s">
        <v>2</v>
      </c>
      <c r="H164" s="58" t="s">
        <v>2</v>
      </c>
      <c r="I164" s="31"/>
      <c r="J164" s="25"/>
      <c r="K164" s="25" t="s">
        <v>0</v>
      </c>
      <c r="L164" s="150" t="s">
        <v>0</v>
      </c>
      <c r="N164" s="67"/>
      <c r="O164" s="67"/>
    </row>
    <row r="165" spans="1:15">
      <c r="A165" s="20"/>
      <c r="B165" s="217" t="s">
        <v>52</v>
      </c>
      <c r="C165" s="38" t="s">
        <v>53</v>
      </c>
      <c r="D165" s="39" t="s">
        <v>2</v>
      </c>
      <c r="E165" s="39" t="s">
        <v>2</v>
      </c>
      <c r="F165" s="39" t="s">
        <v>2</v>
      </c>
      <c r="G165" s="31" t="s">
        <v>2</v>
      </c>
      <c r="H165" s="58" t="s">
        <v>2</v>
      </c>
      <c r="I165" s="31" t="s">
        <v>2</v>
      </c>
      <c r="J165" s="25">
        <f t="shared" ref="J165" si="17">K165*1.23</f>
        <v>0</v>
      </c>
      <c r="K165" s="25">
        <v>0</v>
      </c>
      <c r="L165" s="150" t="s">
        <v>0</v>
      </c>
      <c r="N165" s="67"/>
      <c r="O165" s="67"/>
    </row>
    <row r="166" spans="1:15">
      <c r="A166" s="20"/>
      <c r="B166" s="217" t="s">
        <v>0</v>
      </c>
      <c r="C166" s="24" t="s">
        <v>198</v>
      </c>
      <c r="D166" s="39" t="s">
        <v>2</v>
      </c>
      <c r="E166" s="39" t="s">
        <v>2</v>
      </c>
      <c r="F166" s="39" t="s">
        <v>2</v>
      </c>
      <c r="G166" s="31" t="s">
        <v>2</v>
      </c>
      <c r="H166" s="58" t="s">
        <v>2</v>
      </c>
      <c r="I166" s="31" t="s">
        <v>2</v>
      </c>
      <c r="J166" s="25"/>
      <c r="K166" s="25" t="s">
        <v>0</v>
      </c>
      <c r="L166" s="150" t="s">
        <v>0</v>
      </c>
      <c r="N166" s="67"/>
      <c r="O166" s="67"/>
    </row>
    <row r="167" spans="1:15">
      <c r="A167" s="20"/>
      <c r="B167" s="217" t="s">
        <v>0</v>
      </c>
      <c r="C167" s="24" t="s">
        <v>199</v>
      </c>
      <c r="D167" s="39" t="s">
        <v>2</v>
      </c>
      <c r="E167" s="39" t="s">
        <v>2</v>
      </c>
      <c r="F167" s="39" t="s">
        <v>2</v>
      </c>
      <c r="G167" s="31" t="s">
        <v>2</v>
      </c>
      <c r="H167" s="58" t="s">
        <v>2</v>
      </c>
      <c r="I167" s="31" t="s">
        <v>2</v>
      </c>
      <c r="J167" s="25"/>
      <c r="K167" s="25" t="s">
        <v>0</v>
      </c>
      <c r="L167" s="150" t="s">
        <v>0</v>
      </c>
      <c r="N167" s="67"/>
      <c r="O167" s="67"/>
    </row>
    <row r="168" spans="1:15">
      <c r="A168" s="20"/>
      <c r="B168" s="217" t="s">
        <v>54</v>
      </c>
      <c r="C168" s="38" t="s">
        <v>207</v>
      </c>
      <c r="D168" s="39" t="s">
        <v>2</v>
      </c>
      <c r="E168" s="39" t="s">
        <v>2</v>
      </c>
      <c r="F168" s="39" t="s">
        <v>2</v>
      </c>
      <c r="G168" s="31" t="s">
        <v>2</v>
      </c>
      <c r="H168" s="58" t="s">
        <v>2</v>
      </c>
      <c r="I168" s="31" t="s">
        <v>2</v>
      </c>
      <c r="J168" s="25">
        <f t="shared" ref="J168" si="18">K168*1.23</f>
        <v>0</v>
      </c>
      <c r="K168" s="25">
        <v>0</v>
      </c>
      <c r="L168" s="150" t="s">
        <v>0</v>
      </c>
      <c r="N168" s="67"/>
      <c r="O168" s="67"/>
    </row>
    <row r="169" spans="1:15">
      <c r="A169" s="20"/>
      <c r="B169" s="217" t="s">
        <v>0</v>
      </c>
      <c r="C169" s="24" t="s">
        <v>198</v>
      </c>
      <c r="D169" s="39" t="s">
        <v>2</v>
      </c>
      <c r="E169" s="39" t="s">
        <v>2</v>
      </c>
      <c r="F169" s="39" t="s">
        <v>2</v>
      </c>
      <c r="G169" s="31" t="s">
        <v>2</v>
      </c>
      <c r="H169" s="58" t="s">
        <v>2</v>
      </c>
      <c r="I169" s="31" t="s">
        <v>2</v>
      </c>
      <c r="J169" s="25"/>
      <c r="K169" s="25" t="s">
        <v>0</v>
      </c>
      <c r="L169" s="150" t="s">
        <v>0</v>
      </c>
      <c r="N169" s="67"/>
      <c r="O169" s="67"/>
    </row>
    <row r="170" spans="1:15">
      <c r="A170" s="20"/>
      <c r="B170" s="217" t="s">
        <v>0</v>
      </c>
      <c r="C170" s="24" t="s">
        <v>199</v>
      </c>
      <c r="D170" s="39" t="s">
        <v>2</v>
      </c>
      <c r="E170" s="39" t="s">
        <v>2</v>
      </c>
      <c r="F170" s="39" t="s">
        <v>2</v>
      </c>
      <c r="G170" s="31" t="s">
        <v>2</v>
      </c>
      <c r="H170" s="58" t="s">
        <v>2</v>
      </c>
      <c r="I170" s="31" t="s">
        <v>2</v>
      </c>
      <c r="J170" s="25"/>
      <c r="K170" s="25" t="s">
        <v>0</v>
      </c>
      <c r="L170" s="150" t="s">
        <v>0</v>
      </c>
      <c r="N170" s="67"/>
      <c r="O170" s="67"/>
    </row>
    <row r="171" spans="1:15">
      <c r="A171" s="20"/>
      <c r="B171" s="217" t="s">
        <v>55</v>
      </c>
      <c r="C171" s="38" t="s">
        <v>56</v>
      </c>
      <c r="D171" s="39" t="s">
        <v>2</v>
      </c>
      <c r="E171" s="39" t="s">
        <v>2</v>
      </c>
      <c r="F171" s="39" t="s">
        <v>2</v>
      </c>
      <c r="G171" s="31" t="s">
        <v>2</v>
      </c>
      <c r="H171" s="58" t="s">
        <v>2</v>
      </c>
      <c r="I171" s="31" t="s">
        <v>2</v>
      </c>
      <c r="J171" s="25">
        <f t="shared" ref="J171" si="19">K171*1.23</f>
        <v>0</v>
      </c>
      <c r="K171" s="25">
        <v>0</v>
      </c>
      <c r="L171" s="150" t="s">
        <v>0</v>
      </c>
      <c r="N171" s="67"/>
      <c r="O171" s="67"/>
    </row>
    <row r="172" spans="1:15">
      <c r="A172" s="20"/>
      <c r="B172" s="217" t="s">
        <v>0</v>
      </c>
      <c r="C172" s="24" t="s">
        <v>198</v>
      </c>
      <c r="D172" s="39" t="s">
        <v>2</v>
      </c>
      <c r="E172" s="39" t="s">
        <v>2</v>
      </c>
      <c r="F172" s="39" t="s">
        <v>2</v>
      </c>
      <c r="G172" s="31" t="s">
        <v>2</v>
      </c>
      <c r="H172" s="58" t="s">
        <v>2</v>
      </c>
      <c r="I172" s="31" t="s">
        <v>2</v>
      </c>
      <c r="J172" s="25"/>
      <c r="K172" s="25" t="s">
        <v>0</v>
      </c>
      <c r="L172" s="150" t="s">
        <v>0</v>
      </c>
      <c r="N172" s="67"/>
      <c r="O172" s="67"/>
    </row>
    <row r="173" spans="1:15">
      <c r="A173" s="20"/>
      <c r="B173" s="217" t="s">
        <v>0</v>
      </c>
      <c r="C173" s="24" t="s">
        <v>199</v>
      </c>
      <c r="D173" s="39" t="s">
        <v>2</v>
      </c>
      <c r="E173" s="39" t="s">
        <v>2</v>
      </c>
      <c r="F173" s="39" t="s">
        <v>2</v>
      </c>
      <c r="G173" s="31" t="s">
        <v>2</v>
      </c>
      <c r="H173" s="58" t="s">
        <v>2</v>
      </c>
      <c r="I173" s="31" t="s">
        <v>2</v>
      </c>
      <c r="J173" s="25"/>
      <c r="K173" s="25" t="s">
        <v>0</v>
      </c>
      <c r="L173" s="150" t="s">
        <v>0</v>
      </c>
      <c r="N173" s="67"/>
      <c r="O173" s="67"/>
    </row>
    <row r="174" spans="1:15" ht="25.5">
      <c r="A174" s="20"/>
      <c r="B174" s="35" t="s">
        <v>0</v>
      </c>
      <c r="C174" s="38" t="s">
        <v>400</v>
      </c>
      <c r="D174" s="39" t="s">
        <v>2</v>
      </c>
      <c r="E174" s="39" t="s">
        <v>2</v>
      </c>
      <c r="F174" s="39" t="s">
        <v>2</v>
      </c>
      <c r="G174" s="31" t="s">
        <v>2</v>
      </c>
      <c r="H174" s="58" t="s">
        <v>2</v>
      </c>
      <c r="I174" s="31" t="s">
        <v>2</v>
      </c>
      <c r="J174" s="25"/>
      <c r="K174" s="25" t="s">
        <v>0</v>
      </c>
      <c r="L174" s="34" t="s">
        <v>0</v>
      </c>
      <c r="N174" s="67"/>
      <c r="O174" s="67"/>
    </row>
    <row r="175" spans="1:15">
      <c r="A175" s="20"/>
      <c r="B175" s="143" t="s">
        <v>57</v>
      </c>
      <c r="C175" s="38" t="s">
        <v>49</v>
      </c>
      <c r="D175" s="39" t="s">
        <v>2</v>
      </c>
      <c r="E175" s="39" t="s">
        <v>2</v>
      </c>
      <c r="F175" s="39" t="s">
        <v>2</v>
      </c>
      <c r="G175" s="31" t="s">
        <v>2</v>
      </c>
      <c r="H175" s="58" t="s">
        <v>2</v>
      </c>
      <c r="I175" s="31" t="s">
        <v>2</v>
      </c>
      <c r="J175" s="46">
        <v>0</v>
      </c>
      <c r="K175" s="46">
        <v>0</v>
      </c>
      <c r="L175" s="218"/>
      <c r="N175" s="67"/>
      <c r="O175" s="67"/>
    </row>
    <row r="176" spans="1:15">
      <c r="A176" s="20"/>
      <c r="B176" s="144"/>
      <c r="C176" s="141" t="s">
        <v>518</v>
      </c>
      <c r="D176" s="134" t="s">
        <v>2</v>
      </c>
      <c r="E176" s="134" t="s">
        <v>2</v>
      </c>
      <c r="F176" s="134" t="s">
        <v>2</v>
      </c>
      <c r="G176" s="134" t="s">
        <v>2</v>
      </c>
      <c r="H176" s="134" t="s">
        <v>2</v>
      </c>
      <c r="I176" s="134" t="s">
        <v>2</v>
      </c>
      <c r="J176" s="46"/>
      <c r="K176" s="46"/>
      <c r="L176" s="219"/>
      <c r="N176" s="67"/>
      <c r="O176" s="67"/>
    </row>
    <row r="177" spans="1:15">
      <c r="A177" s="20"/>
      <c r="B177" s="144"/>
      <c r="C177" s="24" t="s">
        <v>199</v>
      </c>
      <c r="D177" s="39" t="s">
        <v>2</v>
      </c>
      <c r="E177" s="39" t="s">
        <v>2</v>
      </c>
      <c r="F177" s="39" t="s">
        <v>2</v>
      </c>
      <c r="G177" s="31" t="s">
        <v>2</v>
      </c>
      <c r="H177" s="58" t="s">
        <v>2</v>
      </c>
      <c r="I177" s="31" t="s">
        <v>2</v>
      </c>
      <c r="J177" s="46"/>
      <c r="K177" s="46" t="s">
        <v>0</v>
      </c>
      <c r="L177" s="219"/>
      <c r="N177" s="67"/>
      <c r="O177" s="67"/>
    </row>
    <row r="178" spans="1:15">
      <c r="A178" s="20"/>
      <c r="B178" s="144"/>
      <c r="C178" s="24" t="s">
        <v>208</v>
      </c>
      <c r="D178" s="39" t="s">
        <v>2</v>
      </c>
      <c r="E178" s="39" t="s">
        <v>2</v>
      </c>
      <c r="F178" s="39" t="s">
        <v>2</v>
      </c>
      <c r="G178" s="31" t="s">
        <v>2</v>
      </c>
      <c r="H178" s="58" t="s">
        <v>2</v>
      </c>
      <c r="I178" s="31" t="s">
        <v>2</v>
      </c>
      <c r="J178" s="46"/>
      <c r="K178" s="46" t="s">
        <v>0</v>
      </c>
      <c r="L178" s="219"/>
      <c r="N178" s="67"/>
      <c r="O178" s="67"/>
    </row>
    <row r="179" spans="1:15">
      <c r="A179" s="20"/>
      <c r="B179" s="144"/>
      <c r="C179" s="24" t="s">
        <v>209</v>
      </c>
      <c r="D179" s="39" t="s">
        <v>2</v>
      </c>
      <c r="E179" s="39" t="s">
        <v>2</v>
      </c>
      <c r="F179" s="39" t="s">
        <v>2</v>
      </c>
      <c r="G179" s="31" t="s">
        <v>2</v>
      </c>
      <c r="H179" s="58" t="s">
        <v>2</v>
      </c>
      <c r="I179" s="31" t="s">
        <v>2</v>
      </c>
      <c r="J179" s="46"/>
      <c r="K179" s="46" t="s">
        <v>0</v>
      </c>
      <c r="L179" s="219"/>
      <c r="N179" s="67"/>
      <c r="O179" s="67"/>
    </row>
    <row r="180" spans="1:15">
      <c r="A180" s="20"/>
      <c r="B180" s="145"/>
      <c r="C180" s="24" t="s">
        <v>414</v>
      </c>
      <c r="D180" s="39"/>
      <c r="E180" s="39"/>
      <c r="F180" s="39" t="s">
        <v>2</v>
      </c>
      <c r="G180" s="31"/>
      <c r="H180" s="58"/>
      <c r="I180" s="31" t="s">
        <v>2</v>
      </c>
      <c r="J180" s="46"/>
      <c r="K180" s="46"/>
      <c r="L180" s="220"/>
      <c r="N180" s="67"/>
      <c r="O180" s="67"/>
    </row>
    <row r="181" spans="1:15">
      <c r="A181" s="20"/>
      <c r="B181" s="143" t="s">
        <v>58</v>
      </c>
      <c r="C181" s="38" t="s">
        <v>200</v>
      </c>
      <c r="D181" s="39" t="s">
        <v>2</v>
      </c>
      <c r="E181" s="39" t="s">
        <v>2</v>
      </c>
      <c r="F181" s="39" t="s">
        <v>2</v>
      </c>
      <c r="G181" s="31" t="s">
        <v>2</v>
      </c>
      <c r="H181" s="58" t="s">
        <v>2</v>
      </c>
      <c r="I181" s="31" t="s">
        <v>2</v>
      </c>
      <c r="J181" s="46">
        <v>0</v>
      </c>
      <c r="K181" s="46">
        <f>J181/1.23</f>
        <v>0</v>
      </c>
      <c r="L181" s="218" t="s">
        <v>0</v>
      </c>
      <c r="N181" s="67"/>
      <c r="O181" s="67"/>
    </row>
    <row r="182" spans="1:15">
      <c r="A182" s="20"/>
      <c r="B182" s="144"/>
      <c r="C182" s="141" t="s">
        <v>518</v>
      </c>
      <c r="D182" s="134" t="s">
        <v>2</v>
      </c>
      <c r="E182" s="134" t="s">
        <v>2</v>
      </c>
      <c r="F182" s="134" t="s">
        <v>2</v>
      </c>
      <c r="G182" s="134" t="s">
        <v>2</v>
      </c>
      <c r="H182" s="134" t="s">
        <v>2</v>
      </c>
      <c r="I182" s="134" t="s">
        <v>2</v>
      </c>
      <c r="J182" s="46"/>
      <c r="K182" s="46"/>
      <c r="L182" s="219"/>
      <c r="N182" s="67"/>
      <c r="O182" s="67"/>
    </row>
    <row r="183" spans="1:15">
      <c r="A183" s="20"/>
      <c r="B183" s="144"/>
      <c r="C183" s="24" t="s">
        <v>209</v>
      </c>
      <c r="D183" s="39" t="s">
        <v>2</v>
      </c>
      <c r="E183" s="39" t="s">
        <v>2</v>
      </c>
      <c r="F183" s="39" t="s">
        <v>2</v>
      </c>
      <c r="G183" s="31" t="s">
        <v>2</v>
      </c>
      <c r="H183" s="58" t="s">
        <v>2</v>
      </c>
      <c r="I183" s="31" t="s">
        <v>2</v>
      </c>
      <c r="J183" s="46"/>
      <c r="K183" s="46" t="s">
        <v>0</v>
      </c>
      <c r="L183" s="219"/>
      <c r="N183" s="67"/>
      <c r="O183" s="67"/>
    </row>
    <row r="184" spans="1:15">
      <c r="A184" s="20"/>
      <c r="B184" s="144"/>
      <c r="C184" s="24" t="s">
        <v>199</v>
      </c>
      <c r="D184" s="39" t="s">
        <v>2</v>
      </c>
      <c r="E184" s="39" t="s">
        <v>2</v>
      </c>
      <c r="F184" s="39" t="s">
        <v>2</v>
      </c>
      <c r="G184" s="31" t="s">
        <v>2</v>
      </c>
      <c r="H184" s="58" t="s">
        <v>2</v>
      </c>
      <c r="I184" s="31" t="s">
        <v>2</v>
      </c>
      <c r="J184" s="46"/>
      <c r="K184" s="46" t="s">
        <v>0</v>
      </c>
      <c r="L184" s="219"/>
      <c r="N184" s="67"/>
      <c r="O184" s="67"/>
    </row>
    <row r="185" spans="1:15">
      <c r="A185" s="20"/>
      <c r="B185" s="145"/>
      <c r="C185" s="24" t="s">
        <v>414</v>
      </c>
      <c r="D185" s="39"/>
      <c r="E185" s="39"/>
      <c r="F185" s="39" t="s">
        <v>2</v>
      </c>
      <c r="G185" s="31"/>
      <c r="H185" s="58"/>
      <c r="I185" s="31" t="s">
        <v>2</v>
      </c>
      <c r="J185" s="46"/>
      <c r="K185" s="46"/>
      <c r="L185" s="220"/>
      <c r="N185" s="67"/>
      <c r="O185" s="67"/>
    </row>
    <row r="186" spans="1:15">
      <c r="A186" s="20"/>
      <c r="B186" s="143" t="s">
        <v>59</v>
      </c>
      <c r="C186" s="38" t="s">
        <v>53</v>
      </c>
      <c r="D186" s="39" t="s">
        <v>2</v>
      </c>
      <c r="E186" s="39" t="s">
        <v>2</v>
      </c>
      <c r="F186" s="39" t="s">
        <v>2</v>
      </c>
      <c r="G186" s="31" t="s">
        <v>2</v>
      </c>
      <c r="H186" s="58" t="s">
        <v>2</v>
      </c>
      <c r="I186" s="31" t="s">
        <v>2</v>
      </c>
      <c r="J186" s="46">
        <v>0</v>
      </c>
      <c r="K186" s="46">
        <f>J186/1.23</f>
        <v>0</v>
      </c>
      <c r="L186" s="218" t="s">
        <v>0</v>
      </c>
      <c r="N186" s="67"/>
      <c r="O186" s="67"/>
    </row>
    <row r="187" spans="1:15">
      <c r="A187" s="20"/>
      <c r="B187" s="144"/>
      <c r="C187" s="141" t="s">
        <v>518</v>
      </c>
      <c r="D187" s="134" t="s">
        <v>2</v>
      </c>
      <c r="E187" s="134" t="s">
        <v>2</v>
      </c>
      <c r="F187" s="134" t="s">
        <v>2</v>
      </c>
      <c r="G187" s="134" t="s">
        <v>2</v>
      </c>
      <c r="H187" s="134" t="s">
        <v>2</v>
      </c>
      <c r="I187" s="134" t="s">
        <v>2</v>
      </c>
      <c r="J187" s="46"/>
      <c r="K187" s="46"/>
      <c r="L187" s="219"/>
      <c r="N187" s="67"/>
      <c r="O187" s="67"/>
    </row>
    <row r="188" spans="1:15">
      <c r="A188" s="20"/>
      <c r="B188" s="144"/>
      <c r="C188" s="24" t="s">
        <v>209</v>
      </c>
      <c r="D188" s="39" t="s">
        <v>2</v>
      </c>
      <c r="E188" s="39" t="s">
        <v>2</v>
      </c>
      <c r="F188" s="39" t="s">
        <v>2</v>
      </c>
      <c r="G188" s="31" t="s">
        <v>2</v>
      </c>
      <c r="H188" s="58" t="s">
        <v>2</v>
      </c>
      <c r="I188" s="31" t="s">
        <v>2</v>
      </c>
      <c r="J188" s="46"/>
      <c r="K188" s="46" t="s">
        <v>0</v>
      </c>
      <c r="L188" s="219"/>
      <c r="N188" s="67"/>
      <c r="O188" s="67"/>
    </row>
    <row r="189" spans="1:15">
      <c r="A189" s="20"/>
      <c r="B189" s="144"/>
      <c r="C189" s="24" t="s">
        <v>199</v>
      </c>
      <c r="D189" s="39" t="s">
        <v>2</v>
      </c>
      <c r="E189" s="39" t="s">
        <v>2</v>
      </c>
      <c r="F189" s="39" t="s">
        <v>2</v>
      </c>
      <c r="G189" s="31" t="s">
        <v>2</v>
      </c>
      <c r="H189" s="58" t="s">
        <v>2</v>
      </c>
      <c r="I189" s="31" t="s">
        <v>2</v>
      </c>
      <c r="J189" s="46"/>
      <c r="K189" s="46" t="s">
        <v>0</v>
      </c>
      <c r="L189" s="219"/>
      <c r="N189" s="67"/>
      <c r="O189" s="67"/>
    </row>
    <row r="190" spans="1:15">
      <c r="A190" s="20"/>
      <c r="B190" s="145"/>
      <c r="C190" s="24" t="s">
        <v>414</v>
      </c>
      <c r="D190" s="39"/>
      <c r="E190" s="39"/>
      <c r="F190" s="39" t="s">
        <v>2</v>
      </c>
      <c r="G190" s="31"/>
      <c r="H190" s="58"/>
      <c r="I190" s="31" t="s">
        <v>2</v>
      </c>
      <c r="J190" s="46"/>
      <c r="K190" s="46"/>
      <c r="L190" s="220"/>
      <c r="N190" s="67"/>
      <c r="O190" s="67"/>
    </row>
    <row r="191" spans="1:15">
      <c r="A191" s="20"/>
      <c r="B191" s="143" t="s">
        <v>60</v>
      </c>
      <c r="C191" s="38" t="s">
        <v>207</v>
      </c>
      <c r="D191" s="39" t="s">
        <v>2</v>
      </c>
      <c r="E191" s="39" t="s">
        <v>2</v>
      </c>
      <c r="F191" s="39" t="s">
        <v>2</v>
      </c>
      <c r="G191" s="31" t="s">
        <v>2</v>
      </c>
      <c r="H191" s="58" t="s">
        <v>2</v>
      </c>
      <c r="I191" s="31" t="s">
        <v>2</v>
      </c>
      <c r="J191" s="46">
        <v>0</v>
      </c>
      <c r="K191" s="46">
        <f>J191/1.23</f>
        <v>0</v>
      </c>
      <c r="L191" s="218" t="s">
        <v>0</v>
      </c>
      <c r="N191" s="67"/>
      <c r="O191" s="67"/>
    </row>
    <row r="192" spans="1:15">
      <c r="A192" s="20"/>
      <c r="B192" s="144"/>
      <c r="C192" s="141" t="s">
        <v>518</v>
      </c>
      <c r="D192" s="134" t="s">
        <v>2</v>
      </c>
      <c r="E192" s="134" t="s">
        <v>2</v>
      </c>
      <c r="F192" s="134" t="s">
        <v>2</v>
      </c>
      <c r="G192" s="134" t="s">
        <v>2</v>
      </c>
      <c r="H192" s="134" t="s">
        <v>2</v>
      </c>
      <c r="I192" s="134" t="s">
        <v>2</v>
      </c>
      <c r="J192" s="46"/>
      <c r="K192" s="46"/>
      <c r="L192" s="219"/>
      <c r="N192" s="67"/>
      <c r="O192" s="67"/>
    </row>
    <row r="193" spans="1:15">
      <c r="A193" s="20"/>
      <c r="B193" s="144"/>
      <c r="C193" s="24" t="s">
        <v>209</v>
      </c>
      <c r="D193" s="39" t="s">
        <v>2</v>
      </c>
      <c r="E193" s="39" t="s">
        <v>2</v>
      </c>
      <c r="F193" s="39" t="s">
        <v>2</v>
      </c>
      <c r="G193" s="31" t="s">
        <v>2</v>
      </c>
      <c r="H193" s="58" t="s">
        <v>2</v>
      </c>
      <c r="I193" s="31" t="s">
        <v>2</v>
      </c>
      <c r="J193" s="46"/>
      <c r="K193" s="46" t="s">
        <v>0</v>
      </c>
      <c r="L193" s="219"/>
      <c r="N193" s="67"/>
      <c r="O193" s="67"/>
    </row>
    <row r="194" spans="1:15">
      <c r="A194" s="20"/>
      <c r="B194" s="144"/>
      <c r="C194" s="24" t="s">
        <v>199</v>
      </c>
      <c r="D194" s="39" t="s">
        <v>2</v>
      </c>
      <c r="E194" s="39" t="s">
        <v>2</v>
      </c>
      <c r="F194" s="39" t="s">
        <v>2</v>
      </c>
      <c r="G194" s="31" t="s">
        <v>2</v>
      </c>
      <c r="H194" s="58" t="s">
        <v>2</v>
      </c>
      <c r="I194" s="31" t="s">
        <v>2</v>
      </c>
      <c r="J194" s="46"/>
      <c r="K194" s="46" t="s">
        <v>0</v>
      </c>
      <c r="L194" s="219"/>
      <c r="N194" s="67"/>
      <c r="O194" s="67"/>
    </row>
    <row r="195" spans="1:15">
      <c r="A195" s="20"/>
      <c r="B195" s="145"/>
      <c r="C195" s="24" t="s">
        <v>414</v>
      </c>
      <c r="D195" s="39"/>
      <c r="E195" s="39"/>
      <c r="F195" s="39" t="s">
        <v>2</v>
      </c>
      <c r="G195" s="31"/>
      <c r="H195" s="58"/>
      <c r="I195" s="31" t="s">
        <v>2</v>
      </c>
      <c r="J195" s="46"/>
      <c r="K195" s="46"/>
      <c r="L195" s="220"/>
      <c r="N195" s="67"/>
      <c r="O195" s="67"/>
    </row>
    <row r="196" spans="1:15">
      <c r="A196" s="20"/>
      <c r="B196" s="143" t="s">
        <v>61</v>
      </c>
      <c r="C196" s="38" t="s">
        <v>56</v>
      </c>
      <c r="D196" s="39" t="s">
        <v>2</v>
      </c>
      <c r="E196" s="39" t="s">
        <v>2</v>
      </c>
      <c r="F196" s="39" t="s">
        <v>2</v>
      </c>
      <c r="G196" s="31" t="s">
        <v>2</v>
      </c>
      <c r="H196" s="58" t="s">
        <v>2</v>
      </c>
      <c r="I196" s="31" t="s">
        <v>2</v>
      </c>
      <c r="J196" s="46">
        <v>0</v>
      </c>
      <c r="K196" s="46">
        <f>J196/1.23</f>
        <v>0</v>
      </c>
      <c r="L196" s="218"/>
      <c r="N196" s="67"/>
      <c r="O196" s="67"/>
    </row>
    <row r="197" spans="1:15">
      <c r="A197" s="20"/>
      <c r="B197" s="144"/>
      <c r="C197" s="141" t="s">
        <v>518</v>
      </c>
      <c r="D197" s="134" t="s">
        <v>2</v>
      </c>
      <c r="E197" s="134" t="s">
        <v>2</v>
      </c>
      <c r="F197" s="134" t="s">
        <v>2</v>
      </c>
      <c r="G197" s="134" t="s">
        <v>2</v>
      </c>
      <c r="H197" s="134" t="s">
        <v>2</v>
      </c>
      <c r="I197" s="134" t="s">
        <v>2</v>
      </c>
      <c r="J197" s="46"/>
      <c r="K197" s="46"/>
      <c r="L197" s="219"/>
      <c r="N197" s="67"/>
      <c r="O197" s="67"/>
    </row>
    <row r="198" spans="1:15">
      <c r="A198" s="20"/>
      <c r="B198" s="144"/>
      <c r="C198" s="24" t="s">
        <v>209</v>
      </c>
      <c r="D198" s="39" t="s">
        <v>2</v>
      </c>
      <c r="E198" s="39" t="s">
        <v>2</v>
      </c>
      <c r="F198" s="39" t="s">
        <v>2</v>
      </c>
      <c r="G198" s="31" t="s">
        <v>2</v>
      </c>
      <c r="H198" s="58" t="s">
        <v>2</v>
      </c>
      <c r="I198" s="31" t="s">
        <v>2</v>
      </c>
      <c r="J198" s="46"/>
      <c r="K198" s="46" t="s">
        <v>0</v>
      </c>
      <c r="L198" s="219"/>
      <c r="N198" s="67"/>
      <c r="O198" s="67"/>
    </row>
    <row r="199" spans="1:15">
      <c r="A199" s="20"/>
      <c r="B199" s="144"/>
      <c r="C199" s="24" t="s">
        <v>208</v>
      </c>
      <c r="D199" s="39" t="s">
        <v>2</v>
      </c>
      <c r="E199" s="39" t="s">
        <v>2</v>
      </c>
      <c r="F199" s="39" t="s">
        <v>2</v>
      </c>
      <c r="G199" s="31" t="s">
        <v>2</v>
      </c>
      <c r="H199" s="58" t="s">
        <v>2</v>
      </c>
      <c r="I199" s="31" t="s">
        <v>2</v>
      </c>
      <c r="J199" s="46"/>
      <c r="K199" s="46" t="s">
        <v>0</v>
      </c>
      <c r="L199" s="219"/>
      <c r="N199" s="67"/>
      <c r="O199" s="67"/>
    </row>
    <row r="200" spans="1:15">
      <c r="A200" s="20"/>
      <c r="B200" s="144"/>
      <c r="C200" s="24" t="s">
        <v>199</v>
      </c>
      <c r="D200" s="39" t="s">
        <v>2</v>
      </c>
      <c r="E200" s="39" t="s">
        <v>2</v>
      </c>
      <c r="F200" s="39" t="s">
        <v>2</v>
      </c>
      <c r="G200" s="31" t="s">
        <v>2</v>
      </c>
      <c r="H200" s="58" t="s">
        <v>2</v>
      </c>
      <c r="I200" s="31" t="s">
        <v>2</v>
      </c>
      <c r="J200" s="46"/>
      <c r="K200" s="46" t="s">
        <v>0</v>
      </c>
      <c r="L200" s="219"/>
      <c r="N200" s="67"/>
      <c r="O200" s="67"/>
    </row>
    <row r="201" spans="1:15">
      <c r="A201" s="20"/>
      <c r="B201" s="145"/>
      <c r="C201" s="24" t="s">
        <v>414</v>
      </c>
      <c r="D201" s="39"/>
      <c r="E201" s="39"/>
      <c r="F201" s="39" t="s">
        <v>2</v>
      </c>
      <c r="G201" s="31"/>
      <c r="H201" s="58"/>
      <c r="I201" s="31" t="s">
        <v>2</v>
      </c>
      <c r="J201" s="46"/>
      <c r="K201" s="46"/>
      <c r="L201" s="220"/>
      <c r="N201" s="67"/>
      <c r="O201" s="67"/>
    </row>
    <row r="202" spans="1:15" ht="38.25">
      <c r="A202" s="20"/>
      <c r="B202" s="35" t="s">
        <v>0</v>
      </c>
      <c r="C202" s="38" t="s">
        <v>381</v>
      </c>
      <c r="D202" s="39" t="s">
        <v>2</v>
      </c>
      <c r="E202" s="39" t="s">
        <v>2</v>
      </c>
      <c r="F202" s="39" t="s">
        <v>2</v>
      </c>
      <c r="G202" s="31" t="s">
        <v>2</v>
      </c>
      <c r="H202" s="58" t="s">
        <v>2</v>
      </c>
      <c r="I202" s="31" t="s">
        <v>2</v>
      </c>
      <c r="J202" s="46"/>
      <c r="K202" s="46" t="s">
        <v>0</v>
      </c>
      <c r="L202" s="34" t="s">
        <v>0</v>
      </c>
      <c r="N202" s="67"/>
      <c r="O202" s="67"/>
    </row>
    <row r="203" spans="1:15">
      <c r="A203" s="20"/>
      <c r="B203" s="143" t="s">
        <v>62</v>
      </c>
      <c r="C203" s="38" t="s">
        <v>210</v>
      </c>
      <c r="D203" s="39" t="s">
        <v>2</v>
      </c>
      <c r="E203" s="39" t="s">
        <v>2</v>
      </c>
      <c r="F203" s="39" t="s">
        <v>2</v>
      </c>
      <c r="G203" s="31" t="s">
        <v>2</v>
      </c>
      <c r="H203" s="58" t="s">
        <v>2</v>
      </c>
      <c r="I203" s="31" t="s">
        <v>2</v>
      </c>
      <c r="J203" s="46">
        <v>830</v>
      </c>
      <c r="K203" s="46">
        <f>J203/1.23</f>
        <v>674.79674796747963</v>
      </c>
      <c r="L203" s="215"/>
      <c r="N203" s="67"/>
      <c r="O203" s="67"/>
    </row>
    <row r="204" spans="1:15">
      <c r="A204" s="20"/>
      <c r="B204" s="144"/>
      <c r="C204" s="141" t="s">
        <v>518</v>
      </c>
      <c r="D204" s="134" t="s">
        <v>2</v>
      </c>
      <c r="E204" s="134" t="s">
        <v>2</v>
      </c>
      <c r="F204" s="134" t="s">
        <v>2</v>
      </c>
      <c r="G204" s="134" t="s">
        <v>2</v>
      </c>
      <c r="H204" s="134" t="s">
        <v>2</v>
      </c>
      <c r="I204" s="134" t="s">
        <v>2</v>
      </c>
      <c r="J204" s="46"/>
      <c r="K204" s="46"/>
      <c r="L204" s="216"/>
      <c r="N204" s="67"/>
      <c r="O204" s="67"/>
    </row>
    <row r="205" spans="1:15">
      <c r="A205" s="20"/>
      <c r="B205" s="144"/>
      <c r="C205" s="24" t="s">
        <v>208</v>
      </c>
      <c r="D205" s="39" t="s">
        <v>2</v>
      </c>
      <c r="E205" s="39" t="s">
        <v>2</v>
      </c>
      <c r="F205" s="39" t="s">
        <v>2</v>
      </c>
      <c r="G205" s="31" t="s">
        <v>2</v>
      </c>
      <c r="H205" s="58" t="s">
        <v>2</v>
      </c>
      <c r="I205" s="31" t="s">
        <v>2</v>
      </c>
      <c r="J205" s="46" t="s">
        <v>0</v>
      </c>
      <c r="K205" s="46" t="s">
        <v>0</v>
      </c>
      <c r="L205" s="216"/>
      <c r="N205" s="67"/>
      <c r="O205" s="67"/>
    </row>
    <row r="206" spans="1:15">
      <c r="A206" s="20"/>
      <c r="B206" s="144"/>
      <c r="C206" s="24" t="s">
        <v>211</v>
      </c>
      <c r="D206" s="39" t="s">
        <v>2</v>
      </c>
      <c r="E206" s="39" t="s">
        <v>2</v>
      </c>
      <c r="F206" s="39" t="s">
        <v>2</v>
      </c>
      <c r="G206" s="31" t="s">
        <v>2</v>
      </c>
      <c r="H206" s="58" t="s">
        <v>2</v>
      </c>
      <c r="I206" s="31" t="s">
        <v>2</v>
      </c>
      <c r="J206" s="25" t="s">
        <v>0</v>
      </c>
      <c r="K206" s="25" t="s">
        <v>0</v>
      </c>
      <c r="L206" s="216"/>
      <c r="N206" s="67"/>
      <c r="O206" s="67"/>
    </row>
    <row r="207" spans="1:15">
      <c r="A207" s="20"/>
      <c r="B207" s="144"/>
      <c r="C207" s="24" t="s">
        <v>209</v>
      </c>
      <c r="D207" s="39" t="s">
        <v>2</v>
      </c>
      <c r="E207" s="39" t="s">
        <v>2</v>
      </c>
      <c r="F207" s="39" t="s">
        <v>2</v>
      </c>
      <c r="G207" s="31" t="s">
        <v>2</v>
      </c>
      <c r="H207" s="58" t="s">
        <v>2</v>
      </c>
      <c r="I207" s="31" t="s">
        <v>2</v>
      </c>
      <c r="J207" s="25" t="s">
        <v>0</v>
      </c>
      <c r="K207" s="25" t="s">
        <v>0</v>
      </c>
      <c r="L207" s="216"/>
      <c r="N207" s="67"/>
      <c r="O207" s="67"/>
    </row>
    <row r="208" spans="1:15">
      <c r="A208" s="20"/>
      <c r="B208" s="144"/>
      <c r="C208" s="24" t="s">
        <v>199</v>
      </c>
      <c r="D208" s="39" t="s">
        <v>2</v>
      </c>
      <c r="E208" s="39" t="s">
        <v>2</v>
      </c>
      <c r="F208" s="39" t="s">
        <v>2</v>
      </c>
      <c r="G208" s="31" t="s">
        <v>2</v>
      </c>
      <c r="H208" s="58" t="s">
        <v>2</v>
      </c>
      <c r="I208" s="31" t="s">
        <v>2</v>
      </c>
      <c r="J208" s="25" t="s">
        <v>0</v>
      </c>
      <c r="K208" s="25" t="s">
        <v>0</v>
      </c>
      <c r="L208" s="216"/>
      <c r="N208" s="67"/>
      <c r="O208" s="67"/>
    </row>
    <row r="209" spans="1:15">
      <c r="A209" s="20"/>
      <c r="B209" s="145"/>
      <c r="C209" s="24" t="s">
        <v>414</v>
      </c>
      <c r="D209" s="39"/>
      <c r="E209" s="39"/>
      <c r="F209" s="39" t="s">
        <v>2</v>
      </c>
      <c r="G209" s="31"/>
      <c r="H209" s="58"/>
      <c r="I209" s="31" t="s">
        <v>2</v>
      </c>
      <c r="J209" s="25"/>
      <c r="K209" s="25"/>
      <c r="L209" s="157"/>
      <c r="N209" s="67"/>
      <c r="O209" s="67"/>
    </row>
    <row r="210" spans="1:15">
      <c r="A210" s="20"/>
      <c r="B210" s="181" t="s">
        <v>454</v>
      </c>
      <c r="C210" s="47" t="s">
        <v>456</v>
      </c>
      <c r="D210" s="45" t="s">
        <v>2</v>
      </c>
      <c r="E210" s="45" t="s">
        <v>2</v>
      </c>
      <c r="F210" s="45" t="s">
        <v>2</v>
      </c>
      <c r="G210" s="31" t="s">
        <v>2</v>
      </c>
      <c r="H210" s="45" t="s">
        <v>2</v>
      </c>
      <c r="I210" s="31" t="s">
        <v>2</v>
      </c>
      <c r="J210" s="46">
        <v>830</v>
      </c>
      <c r="K210" s="46">
        <f>J210/1.23</f>
        <v>674.79674796747963</v>
      </c>
      <c r="L210" s="215"/>
      <c r="N210" s="67"/>
      <c r="O210" s="67"/>
    </row>
    <row r="211" spans="1:15">
      <c r="A211" s="20"/>
      <c r="B211" s="182"/>
      <c r="C211" s="141" t="s">
        <v>518</v>
      </c>
      <c r="D211" s="134" t="s">
        <v>2</v>
      </c>
      <c r="E211" s="134" t="s">
        <v>2</v>
      </c>
      <c r="F211" s="134" t="s">
        <v>2</v>
      </c>
      <c r="G211" s="134" t="s">
        <v>2</v>
      </c>
      <c r="H211" s="134" t="s">
        <v>2</v>
      </c>
      <c r="I211" s="134" t="s">
        <v>2</v>
      </c>
      <c r="J211" s="46"/>
      <c r="K211" s="46"/>
      <c r="L211" s="216"/>
      <c r="N211" s="67"/>
      <c r="O211" s="67"/>
    </row>
    <row r="212" spans="1:15">
      <c r="A212" s="20"/>
      <c r="B212" s="182"/>
      <c r="C212" s="44" t="s">
        <v>455</v>
      </c>
      <c r="D212" s="45" t="s">
        <v>2</v>
      </c>
      <c r="E212" s="45" t="s">
        <v>2</v>
      </c>
      <c r="F212" s="45" t="s">
        <v>2</v>
      </c>
      <c r="G212" s="31" t="s">
        <v>2</v>
      </c>
      <c r="H212" s="45" t="s">
        <v>2</v>
      </c>
      <c r="I212" s="31" t="s">
        <v>2</v>
      </c>
      <c r="J212" s="46"/>
      <c r="K212" s="46"/>
      <c r="L212" s="216"/>
      <c r="N212" s="67"/>
      <c r="O212" s="67"/>
    </row>
    <row r="213" spans="1:15">
      <c r="A213" s="20"/>
      <c r="B213" s="182"/>
      <c r="C213" s="44" t="s">
        <v>209</v>
      </c>
      <c r="D213" s="45" t="s">
        <v>2</v>
      </c>
      <c r="E213" s="45" t="s">
        <v>2</v>
      </c>
      <c r="F213" s="45" t="s">
        <v>2</v>
      </c>
      <c r="G213" s="31" t="s">
        <v>2</v>
      </c>
      <c r="H213" s="45" t="s">
        <v>2</v>
      </c>
      <c r="I213" s="31" t="s">
        <v>2</v>
      </c>
      <c r="J213" s="46"/>
      <c r="K213" s="46"/>
      <c r="L213" s="216"/>
      <c r="N213" s="67"/>
      <c r="O213" s="67"/>
    </row>
    <row r="214" spans="1:15">
      <c r="A214" s="20"/>
      <c r="B214" s="182"/>
      <c r="C214" s="44" t="s">
        <v>199</v>
      </c>
      <c r="D214" s="45" t="s">
        <v>2</v>
      </c>
      <c r="E214" s="45" t="s">
        <v>2</v>
      </c>
      <c r="F214" s="45" t="s">
        <v>2</v>
      </c>
      <c r="G214" s="31" t="s">
        <v>2</v>
      </c>
      <c r="H214" s="45" t="s">
        <v>2</v>
      </c>
      <c r="I214" s="31" t="s">
        <v>2</v>
      </c>
      <c r="J214" s="46"/>
      <c r="K214" s="46"/>
      <c r="L214" s="216"/>
      <c r="N214" s="67"/>
      <c r="O214" s="67"/>
    </row>
    <row r="215" spans="1:15">
      <c r="A215" s="20"/>
      <c r="B215" s="182"/>
      <c r="C215" s="44" t="s">
        <v>211</v>
      </c>
      <c r="D215" s="45" t="s">
        <v>2</v>
      </c>
      <c r="E215" s="45" t="s">
        <v>2</v>
      </c>
      <c r="F215" s="45" t="s">
        <v>2</v>
      </c>
      <c r="G215" s="31" t="s">
        <v>2</v>
      </c>
      <c r="H215" s="45" t="s">
        <v>2</v>
      </c>
      <c r="I215" s="31" t="s">
        <v>2</v>
      </c>
      <c r="J215" s="46"/>
      <c r="K215" s="46"/>
      <c r="L215" s="216"/>
      <c r="N215" s="67"/>
      <c r="O215" s="67"/>
    </row>
    <row r="216" spans="1:15">
      <c r="A216" s="20"/>
      <c r="B216" s="182"/>
      <c r="C216" s="44" t="s">
        <v>414</v>
      </c>
      <c r="D216" s="45"/>
      <c r="E216" s="45"/>
      <c r="F216" s="45" t="s">
        <v>2</v>
      </c>
      <c r="G216" s="31"/>
      <c r="H216" s="45"/>
      <c r="I216" s="31" t="s">
        <v>2</v>
      </c>
      <c r="J216" s="46"/>
      <c r="K216" s="46"/>
      <c r="L216" s="157"/>
      <c r="N216" s="67"/>
      <c r="O216" s="67"/>
    </row>
    <row r="217" spans="1:15">
      <c r="A217" s="20"/>
      <c r="B217" s="181" t="s">
        <v>457</v>
      </c>
      <c r="C217" s="47" t="s">
        <v>458</v>
      </c>
      <c r="D217" s="45" t="s">
        <v>2</v>
      </c>
      <c r="E217" s="45" t="s">
        <v>2</v>
      </c>
      <c r="F217" s="45" t="s">
        <v>2</v>
      </c>
      <c r="G217" s="31" t="s">
        <v>2</v>
      </c>
      <c r="H217" s="45" t="s">
        <v>2</v>
      </c>
      <c r="I217" s="31" t="s">
        <v>2</v>
      </c>
      <c r="J217" s="46">
        <v>830</v>
      </c>
      <c r="K217" s="46">
        <f>J217/1.23</f>
        <v>674.79674796747963</v>
      </c>
      <c r="L217" s="215"/>
      <c r="N217" s="67"/>
      <c r="O217" s="67"/>
    </row>
    <row r="218" spans="1:15">
      <c r="A218" s="20"/>
      <c r="B218" s="182"/>
      <c r="C218" s="141" t="s">
        <v>518</v>
      </c>
      <c r="D218" s="134" t="s">
        <v>2</v>
      </c>
      <c r="E218" s="134" t="s">
        <v>2</v>
      </c>
      <c r="F218" s="134" t="s">
        <v>2</v>
      </c>
      <c r="G218" s="134" t="s">
        <v>2</v>
      </c>
      <c r="H218" s="134" t="s">
        <v>2</v>
      </c>
      <c r="I218" s="134" t="s">
        <v>2</v>
      </c>
      <c r="J218" s="46"/>
      <c r="K218" s="46"/>
      <c r="L218" s="216"/>
      <c r="N218" s="67"/>
      <c r="O218" s="67"/>
    </row>
    <row r="219" spans="1:15">
      <c r="A219" s="20"/>
      <c r="B219" s="182"/>
      <c r="C219" s="44" t="s">
        <v>209</v>
      </c>
      <c r="D219" s="45" t="s">
        <v>2</v>
      </c>
      <c r="E219" s="45" t="s">
        <v>2</v>
      </c>
      <c r="F219" s="45" t="s">
        <v>2</v>
      </c>
      <c r="G219" s="31" t="s">
        <v>2</v>
      </c>
      <c r="H219" s="45" t="s">
        <v>2</v>
      </c>
      <c r="I219" s="31" t="s">
        <v>2</v>
      </c>
      <c r="J219" s="46"/>
      <c r="K219" s="46"/>
      <c r="L219" s="216"/>
      <c r="N219" s="67"/>
      <c r="O219" s="67"/>
    </row>
    <row r="220" spans="1:15">
      <c r="A220" s="20"/>
      <c r="B220" s="182"/>
      <c r="C220" s="44" t="s">
        <v>208</v>
      </c>
      <c r="D220" s="45" t="s">
        <v>2</v>
      </c>
      <c r="E220" s="45" t="s">
        <v>2</v>
      </c>
      <c r="F220" s="45" t="s">
        <v>2</v>
      </c>
      <c r="G220" s="31" t="s">
        <v>2</v>
      </c>
      <c r="H220" s="45" t="s">
        <v>2</v>
      </c>
      <c r="I220" s="31" t="s">
        <v>2</v>
      </c>
      <c r="J220" s="46"/>
      <c r="K220" s="46"/>
      <c r="L220" s="216"/>
      <c r="N220" s="67"/>
      <c r="O220" s="67"/>
    </row>
    <row r="221" spans="1:15">
      <c r="A221" s="20"/>
      <c r="B221" s="182"/>
      <c r="C221" s="44" t="s">
        <v>199</v>
      </c>
      <c r="D221" s="45" t="s">
        <v>2</v>
      </c>
      <c r="E221" s="45" t="s">
        <v>2</v>
      </c>
      <c r="F221" s="45" t="s">
        <v>2</v>
      </c>
      <c r="G221" s="31" t="s">
        <v>2</v>
      </c>
      <c r="H221" s="45" t="s">
        <v>2</v>
      </c>
      <c r="I221" s="31" t="s">
        <v>2</v>
      </c>
      <c r="J221" s="46"/>
      <c r="K221" s="46"/>
      <c r="L221" s="216"/>
      <c r="N221" s="67"/>
      <c r="O221" s="67"/>
    </row>
    <row r="222" spans="1:15" ht="25.5">
      <c r="A222" s="20"/>
      <c r="B222" s="182"/>
      <c r="C222" s="44" t="s">
        <v>459</v>
      </c>
      <c r="D222" s="45" t="s">
        <v>2</v>
      </c>
      <c r="E222" s="45" t="s">
        <v>2</v>
      </c>
      <c r="F222" s="45" t="s">
        <v>2</v>
      </c>
      <c r="G222" s="31" t="s">
        <v>2</v>
      </c>
      <c r="H222" s="45" t="s">
        <v>2</v>
      </c>
      <c r="I222" s="31" t="s">
        <v>2</v>
      </c>
      <c r="J222" s="46"/>
      <c r="K222" s="46"/>
      <c r="L222" s="216"/>
      <c r="N222" s="67"/>
      <c r="O222" s="67"/>
    </row>
    <row r="223" spans="1:15">
      <c r="A223" s="20"/>
      <c r="B223" s="204"/>
      <c r="C223" s="44" t="s">
        <v>414</v>
      </c>
      <c r="D223" s="45"/>
      <c r="E223" s="45"/>
      <c r="F223" s="45" t="s">
        <v>2</v>
      </c>
      <c r="G223" s="31"/>
      <c r="H223" s="45"/>
      <c r="I223" s="31" t="s">
        <v>2</v>
      </c>
      <c r="J223" s="46"/>
      <c r="K223" s="46"/>
      <c r="L223" s="157"/>
      <c r="N223" s="67"/>
      <c r="O223" s="67"/>
    </row>
    <row r="224" spans="1:15" ht="15.6" customHeight="1">
      <c r="A224" s="20"/>
      <c r="B224" s="181" t="s">
        <v>460</v>
      </c>
      <c r="C224" s="47" t="s">
        <v>461</v>
      </c>
      <c r="D224" s="45" t="s">
        <v>2</v>
      </c>
      <c r="E224" s="45" t="s">
        <v>2</v>
      </c>
      <c r="F224" s="45" t="s">
        <v>2</v>
      </c>
      <c r="G224" s="31" t="s">
        <v>2</v>
      </c>
      <c r="H224" s="45" t="s">
        <v>2</v>
      </c>
      <c r="I224" s="31" t="s">
        <v>2</v>
      </c>
      <c r="J224" s="46">
        <v>830</v>
      </c>
      <c r="K224" s="46">
        <f>J224/1.23</f>
        <v>674.79674796747963</v>
      </c>
      <c r="L224" s="215"/>
      <c r="N224" s="67"/>
      <c r="O224" s="67"/>
    </row>
    <row r="225" spans="1:15" ht="15.6" customHeight="1">
      <c r="A225" s="20"/>
      <c r="B225" s="182"/>
      <c r="C225" s="141" t="s">
        <v>518</v>
      </c>
      <c r="D225" s="134" t="s">
        <v>2</v>
      </c>
      <c r="E225" s="134" t="s">
        <v>2</v>
      </c>
      <c r="F225" s="134" t="s">
        <v>2</v>
      </c>
      <c r="G225" s="134" t="s">
        <v>2</v>
      </c>
      <c r="H225" s="134" t="s">
        <v>2</v>
      </c>
      <c r="I225" s="134" t="s">
        <v>2</v>
      </c>
      <c r="J225" s="46"/>
      <c r="K225" s="46"/>
      <c r="L225" s="216"/>
      <c r="N225" s="67"/>
      <c r="O225" s="67"/>
    </row>
    <row r="226" spans="1:15" ht="15.6" customHeight="1">
      <c r="A226" s="20"/>
      <c r="B226" s="182"/>
      <c r="C226" s="44" t="s">
        <v>209</v>
      </c>
      <c r="D226" s="45" t="s">
        <v>2</v>
      </c>
      <c r="E226" s="45" t="s">
        <v>2</v>
      </c>
      <c r="F226" s="45" t="s">
        <v>2</v>
      </c>
      <c r="G226" s="31" t="s">
        <v>2</v>
      </c>
      <c r="H226" s="45" t="s">
        <v>2</v>
      </c>
      <c r="I226" s="31" t="s">
        <v>2</v>
      </c>
      <c r="J226" s="46"/>
      <c r="K226" s="46"/>
      <c r="L226" s="216"/>
      <c r="N226" s="67"/>
      <c r="O226" s="67"/>
    </row>
    <row r="227" spans="1:15" ht="15.6" customHeight="1">
      <c r="A227" s="20"/>
      <c r="B227" s="182"/>
      <c r="C227" s="44" t="s">
        <v>208</v>
      </c>
      <c r="D227" s="45" t="s">
        <v>2</v>
      </c>
      <c r="E227" s="45" t="s">
        <v>2</v>
      </c>
      <c r="F227" s="45" t="s">
        <v>2</v>
      </c>
      <c r="G227" s="31" t="s">
        <v>2</v>
      </c>
      <c r="H227" s="45" t="s">
        <v>2</v>
      </c>
      <c r="I227" s="31" t="s">
        <v>2</v>
      </c>
      <c r="J227" s="46"/>
      <c r="K227" s="46"/>
      <c r="L227" s="216"/>
      <c r="N227" s="67"/>
      <c r="O227" s="67"/>
    </row>
    <row r="228" spans="1:15">
      <c r="A228" s="20"/>
      <c r="B228" s="182"/>
      <c r="C228" s="44" t="s">
        <v>199</v>
      </c>
      <c r="D228" s="45" t="s">
        <v>2</v>
      </c>
      <c r="E228" s="45" t="s">
        <v>2</v>
      </c>
      <c r="F228" s="45" t="s">
        <v>2</v>
      </c>
      <c r="G228" s="31" t="s">
        <v>2</v>
      </c>
      <c r="H228" s="45" t="s">
        <v>2</v>
      </c>
      <c r="I228" s="31" t="s">
        <v>2</v>
      </c>
      <c r="J228" s="46"/>
      <c r="K228" s="46"/>
      <c r="L228" s="216"/>
      <c r="N228" s="67"/>
      <c r="O228" s="67"/>
    </row>
    <row r="229" spans="1:15">
      <c r="A229" s="20"/>
      <c r="B229" s="204"/>
      <c r="C229" s="44" t="s">
        <v>414</v>
      </c>
      <c r="D229" s="45"/>
      <c r="E229" s="45"/>
      <c r="F229" s="45" t="s">
        <v>2</v>
      </c>
      <c r="G229" s="31"/>
      <c r="H229" s="45"/>
      <c r="I229" s="31" t="s">
        <v>2</v>
      </c>
      <c r="J229" s="46"/>
      <c r="K229" s="46"/>
      <c r="L229" s="157"/>
      <c r="N229" s="67"/>
      <c r="O229" s="67"/>
    </row>
    <row r="230" spans="1:15">
      <c r="A230" s="20"/>
      <c r="B230" s="211" t="s">
        <v>212</v>
      </c>
      <c r="C230" s="212" t="s">
        <v>0</v>
      </c>
      <c r="D230" s="212"/>
      <c r="E230" s="212"/>
      <c r="F230" s="212"/>
      <c r="G230" s="212"/>
      <c r="H230" s="212"/>
      <c r="I230" s="213" t="s">
        <v>0</v>
      </c>
      <c r="J230" s="212" t="s">
        <v>0</v>
      </c>
      <c r="K230" s="212" t="s">
        <v>0</v>
      </c>
      <c r="L230" s="214" t="s">
        <v>0</v>
      </c>
      <c r="N230" s="67"/>
      <c r="O230" s="67"/>
    </row>
    <row r="231" spans="1:15" ht="38.25">
      <c r="A231" s="20"/>
      <c r="B231" s="149" t="s">
        <v>63</v>
      </c>
      <c r="C231" s="38" t="s">
        <v>213</v>
      </c>
      <c r="D231" s="39" t="s">
        <v>2</v>
      </c>
      <c r="E231" s="39" t="s">
        <v>2</v>
      </c>
      <c r="F231" s="39" t="s">
        <v>2</v>
      </c>
      <c r="G231" s="31" t="s">
        <v>2</v>
      </c>
      <c r="H231" s="58" t="s">
        <v>2</v>
      </c>
      <c r="I231" s="31" t="s">
        <v>2</v>
      </c>
      <c r="J231" s="25">
        <v>830</v>
      </c>
      <c r="K231" s="25">
        <f>J231/1.23</f>
        <v>674.79674796747963</v>
      </c>
      <c r="L231" s="150" t="s">
        <v>0</v>
      </c>
      <c r="N231" s="67"/>
      <c r="O231" s="67"/>
    </row>
    <row r="232" spans="1:15">
      <c r="A232" s="20"/>
      <c r="B232" s="149" t="s">
        <v>0</v>
      </c>
      <c r="C232" s="24" t="s">
        <v>216</v>
      </c>
      <c r="D232" s="39" t="s">
        <v>2</v>
      </c>
      <c r="E232" s="39" t="s">
        <v>2</v>
      </c>
      <c r="F232" s="39" t="s">
        <v>2</v>
      </c>
      <c r="G232" s="31" t="s">
        <v>2</v>
      </c>
      <c r="H232" s="58" t="s">
        <v>2</v>
      </c>
      <c r="I232" s="31" t="s">
        <v>2</v>
      </c>
      <c r="J232" s="25">
        <f t="shared" ref="J232:J252" si="20">K232*1.23</f>
        <v>0</v>
      </c>
      <c r="K232" s="25">
        <v>0</v>
      </c>
      <c r="L232" s="150" t="s">
        <v>0</v>
      </c>
      <c r="N232" s="67"/>
      <c r="O232" s="67"/>
    </row>
    <row r="233" spans="1:15">
      <c r="A233" s="20"/>
      <c r="B233" s="149" t="s">
        <v>0</v>
      </c>
      <c r="C233" s="24" t="s">
        <v>214</v>
      </c>
      <c r="D233" s="39" t="s">
        <v>2</v>
      </c>
      <c r="E233" s="39" t="s">
        <v>2</v>
      </c>
      <c r="F233" s="39" t="s">
        <v>2</v>
      </c>
      <c r="G233" s="31" t="s">
        <v>2</v>
      </c>
      <c r="H233" s="58" t="s">
        <v>2</v>
      </c>
      <c r="I233" s="31" t="s">
        <v>2</v>
      </c>
      <c r="J233" s="25"/>
      <c r="K233" s="25" t="s">
        <v>0</v>
      </c>
      <c r="L233" s="150" t="s">
        <v>0</v>
      </c>
      <c r="N233" s="67"/>
      <c r="O233" s="67"/>
    </row>
    <row r="234" spans="1:15">
      <c r="A234" s="20"/>
      <c r="B234" s="149" t="s">
        <v>0</v>
      </c>
      <c r="C234" s="24" t="s">
        <v>215</v>
      </c>
      <c r="D234" s="39" t="s">
        <v>2</v>
      </c>
      <c r="E234" s="39" t="s">
        <v>2</v>
      </c>
      <c r="F234" s="39" t="s">
        <v>2</v>
      </c>
      <c r="G234" s="31" t="s">
        <v>2</v>
      </c>
      <c r="H234" s="58" t="s">
        <v>2</v>
      </c>
      <c r="I234" s="31" t="s">
        <v>2</v>
      </c>
      <c r="J234" s="25"/>
      <c r="K234" s="25" t="s">
        <v>0</v>
      </c>
      <c r="L234" s="150" t="s">
        <v>0</v>
      </c>
      <c r="N234" s="67"/>
      <c r="O234" s="67"/>
    </row>
    <row r="235" spans="1:15" ht="25.5">
      <c r="A235" s="20"/>
      <c r="B235" s="149" t="s">
        <v>64</v>
      </c>
      <c r="C235" s="38" t="s">
        <v>384</v>
      </c>
      <c r="D235" s="39" t="s">
        <v>2</v>
      </c>
      <c r="E235" s="39" t="s">
        <v>2</v>
      </c>
      <c r="F235" s="39" t="s">
        <v>2</v>
      </c>
      <c r="G235" s="31" t="s">
        <v>2</v>
      </c>
      <c r="H235" s="58" t="s">
        <v>2</v>
      </c>
      <c r="I235" s="31" t="s">
        <v>2</v>
      </c>
      <c r="J235" s="25">
        <v>830</v>
      </c>
      <c r="K235" s="25">
        <f>J235/1.23</f>
        <v>674.79674796747963</v>
      </c>
      <c r="L235" s="150" t="s">
        <v>218</v>
      </c>
      <c r="N235" s="67"/>
      <c r="O235" s="67"/>
    </row>
    <row r="236" spans="1:15">
      <c r="A236" s="20"/>
      <c r="B236" s="149" t="s">
        <v>0</v>
      </c>
      <c r="C236" s="24" t="s">
        <v>216</v>
      </c>
      <c r="D236" s="39" t="s">
        <v>2</v>
      </c>
      <c r="E236" s="39" t="s">
        <v>2</v>
      </c>
      <c r="F236" s="39" t="s">
        <v>2</v>
      </c>
      <c r="G236" s="31" t="s">
        <v>2</v>
      </c>
      <c r="H236" s="58" t="s">
        <v>2</v>
      </c>
      <c r="I236" s="31" t="s">
        <v>2</v>
      </c>
      <c r="J236" s="25">
        <f t="shared" si="20"/>
        <v>0</v>
      </c>
      <c r="K236" s="25">
        <v>0</v>
      </c>
      <c r="L236" s="150" t="s">
        <v>0</v>
      </c>
      <c r="N236" s="67"/>
      <c r="O236" s="67"/>
    </row>
    <row r="237" spans="1:15">
      <c r="A237" s="20"/>
      <c r="B237" s="149" t="s">
        <v>0</v>
      </c>
      <c r="C237" s="24" t="s">
        <v>217</v>
      </c>
      <c r="D237" s="39" t="s">
        <v>2</v>
      </c>
      <c r="E237" s="39" t="s">
        <v>2</v>
      </c>
      <c r="F237" s="39" t="s">
        <v>2</v>
      </c>
      <c r="G237" s="31" t="s">
        <v>2</v>
      </c>
      <c r="H237" s="58" t="s">
        <v>2</v>
      </c>
      <c r="I237" s="31" t="s">
        <v>2</v>
      </c>
      <c r="J237" s="25"/>
      <c r="K237" s="25" t="s">
        <v>0</v>
      </c>
      <c r="L237" s="150" t="s">
        <v>0</v>
      </c>
      <c r="N237" s="67"/>
      <c r="O237" s="67"/>
    </row>
    <row r="238" spans="1:15" ht="38.25">
      <c r="A238" s="20"/>
      <c r="B238" s="149" t="s">
        <v>65</v>
      </c>
      <c r="C238" s="38" t="s">
        <v>382</v>
      </c>
      <c r="D238" s="39" t="s">
        <v>2</v>
      </c>
      <c r="E238" s="39" t="s">
        <v>2</v>
      </c>
      <c r="F238" s="39" t="s">
        <v>6</v>
      </c>
      <c r="G238" s="31" t="s">
        <v>2</v>
      </c>
      <c r="H238" s="58" t="s">
        <v>2</v>
      </c>
      <c r="I238" s="31" t="s">
        <v>6</v>
      </c>
      <c r="J238" s="25">
        <f t="shared" si="20"/>
        <v>0</v>
      </c>
      <c r="K238" s="25">
        <v>0</v>
      </c>
      <c r="L238" s="150" t="s">
        <v>220</v>
      </c>
      <c r="N238" s="67"/>
      <c r="O238" s="67"/>
    </row>
    <row r="239" spans="1:15">
      <c r="A239" s="20"/>
      <c r="B239" s="149" t="s">
        <v>0</v>
      </c>
      <c r="C239" s="24" t="s">
        <v>480</v>
      </c>
      <c r="D239" s="39" t="s">
        <v>2</v>
      </c>
      <c r="E239" s="39" t="s">
        <v>2</v>
      </c>
      <c r="F239" s="24"/>
      <c r="G239" s="31" t="s">
        <v>2</v>
      </c>
      <c r="H239" s="58" t="s">
        <v>2</v>
      </c>
      <c r="I239" s="73"/>
      <c r="J239" s="25"/>
      <c r="K239" s="25" t="s">
        <v>0</v>
      </c>
      <c r="L239" s="150" t="s">
        <v>0</v>
      </c>
      <c r="N239" s="67"/>
      <c r="O239" s="67"/>
    </row>
    <row r="240" spans="1:15">
      <c r="A240" s="20"/>
      <c r="B240" s="149" t="s">
        <v>0</v>
      </c>
      <c r="C240" s="24" t="s">
        <v>219</v>
      </c>
      <c r="D240" s="39"/>
      <c r="E240" s="39"/>
      <c r="F240" s="59" t="s">
        <v>2</v>
      </c>
      <c r="G240" s="31"/>
      <c r="H240" s="59"/>
      <c r="I240" s="31" t="s">
        <v>2</v>
      </c>
      <c r="J240" s="25"/>
      <c r="K240" s="25" t="s">
        <v>0</v>
      </c>
      <c r="L240" s="150" t="s">
        <v>0</v>
      </c>
      <c r="N240" s="67"/>
      <c r="O240" s="67"/>
    </row>
    <row r="241" spans="1:15" ht="25.5">
      <c r="A241" s="20"/>
      <c r="B241" s="35" t="s">
        <v>66</v>
      </c>
      <c r="C241" s="47" t="s">
        <v>404</v>
      </c>
      <c r="D241" s="39" t="s">
        <v>6</v>
      </c>
      <c r="E241" s="39" t="s">
        <v>6</v>
      </c>
      <c r="F241" s="47"/>
      <c r="G241" s="31" t="s">
        <v>6</v>
      </c>
      <c r="H241" s="58" t="s">
        <v>6</v>
      </c>
      <c r="I241" s="30"/>
      <c r="J241" s="25">
        <v>0</v>
      </c>
      <c r="K241" s="25">
        <v>0</v>
      </c>
      <c r="L241" s="34" t="s">
        <v>0</v>
      </c>
      <c r="N241" s="67"/>
      <c r="O241" s="67"/>
    </row>
    <row r="242" spans="1:15" ht="39" customHeight="1">
      <c r="A242" s="20"/>
      <c r="B242" s="149" t="s">
        <v>67</v>
      </c>
      <c r="C242" s="207" t="s">
        <v>221</v>
      </c>
      <c r="D242" s="39" t="s">
        <v>2</v>
      </c>
      <c r="E242" s="39" t="s">
        <v>2</v>
      </c>
      <c r="F242" s="39"/>
      <c r="G242" s="31" t="s">
        <v>2</v>
      </c>
      <c r="H242" s="58" t="s">
        <v>2</v>
      </c>
      <c r="I242" s="31"/>
      <c r="J242" s="25">
        <v>570</v>
      </c>
      <c r="K242" s="25">
        <f>J242/1.23</f>
        <v>463.41463414634148</v>
      </c>
      <c r="L242" s="150" t="s">
        <v>0</v>
      </c>
      <c r="N242" s="67"/>
      <c r="O242" s="67"/>
    </row>
    <row r="243" spans="1:15">
      <c r="A243" s="20"/>
      <c r="B243" s="149"/>
      <c r="C243" s="154"/>
      <c r="D243" s="134"/>
      <c r="E243" s="134"/>
      <c r="F243" s="134" t="s">
        <v>2</v>
      </c>
      <c r="G243" s="134"/>
      <c r="H243" s="134"/>
      <c r="I243" s="134" t="s">
        <v>2</v>
      </c>
      <c r="J243" s="135">
        <v>0</v>
      </c>
      <c r="K243" s="135">
        <v>0</v>
      </c>
      <c r="L243" s="150"/>
      <c r="N243" s="67"/>
      <c r="O243" s="67"/>
    </row>
    <row r="244" spans="1:15">
      <c r="A244" s="20"/>
      <c r="B244" s="149" t="s">
        <v>0</v>
      </c>
      <c r="C244" s="24" t="s">
        <v>197</v>
      </c>
      <c r="D244" s="39" t="s">
        <v>2</v>
      </c>
      <c r="E244" s="39" t="s">
        <v>2</v>
      </c>
      <c r="F244" s="39" t="s">
        <v>2</v>
      </c>
      <c r="G244" s="31" t="s">
        <v>2</v>
      </c>
      <c r="H244" s="58" t="s">
        <v>2</v>
      </c>
      <c r="I244" s="31" t="s">
        <v>2</v>
      </c>
      <c r="J244" s="25">
        <f t="shared" si="20"/>
        <v>0</v>
      </c>
      <c r="K244" s="25">
        <v>0</v>
      </c>
      <c r="L244" s="150" t="s">
        <v>0</v>
      </c>
      <c r="N244" s="67"/>
      <c r="O244" s="67"/>
    </row>
    <row r="245" spans="1:15">
      <c r="A245" s="20"/>
      <c r="B245" s="149" t="s">
        <v>0</v>
      </c>
      <c r="C245" s="24" t="s">
        <v>216</v>
      </c>
      <c r="D245" s="39" t="s">
        <v>2</v>
      </c>
      <c r="E245" s="39" t="s">
        <v>2</v>
      </c>
      <c r="F245" s="39" t="s">
        <v>2</v>
      </c>
      <c r="G245" s="31" t="s">
        <v>2</v>
      </c>
      <c r="H245" s="58" t="s">
        <v>2</v>
      </c>
      <c r="I245" s="31" t="s">
        <v>2</v>
      </c>
      <c r="J245" s="25">
        <f t="shared" si="20"/>
        <v>0</v>
      </c>
      <c r="K245" s="25">
        <v>0</v>
      </c>
      <c r="L245" s="150" t="s">
        <v>0</v>
      </c>
      <c r="N245" s="67"/>
      <c r="O245" s="67"/>
    </row>
    <row r="246" spans="1:15">
      <c r="A246" s="20"/>
      <c r="B246" s="149" t="s">
        <v>0</v>
      </c>
      <c r="C246" s="24" t="s">
        <v>206</v>
      </c>
      <c r="D246" s="39" t="s">
        <v>2</v>
      </c>
      <c r="E246" s="39" t="s">
        <v>2</v>
      </c>
      <c r="F246" s="24"/>
      <c r="G246" s="31" t="s">
        <v>2</v>
      </c>
      <c r="H246" s="58" t="s">
        <v>2</v>
      </c>
      <c r="I246" s="73"/>
      <c r="J246" s="25">
        <f t="shared" si="20"/>
        <v>0</v>
      </c>
      <c r="K246" s="25">
        <v>0</v>
      </c>
      <c r="L246" s="150" t="s">
        <v>0</v>
      </c>
      <c r="N246" s="67"/>
      <c r="O246" s="67"/>
    </row>
    <row r="247" spans="1:15" ht="39" customHeight="1">
      <c r="A247" s="20"/>
      <c r="B247" s="143" t="s">
        <v>68</v>
      </c>
      <c r="C247" s="207" t="s">
        <v>222</v>
      </c>
      <c r="D247" s="39" t="s">
        <v>2</v>
      </c>
      <c r="E247" s="39" t="s">
        <v>2</v>
      </c>
      <c r="F247" s="39"/>
      <c r="G247" s="31" t="s">
        <v>2</v>
      </c>
      <c r="H247" s="58" t="s">
        <v>2</v>
      </c>
      <c r="I247" s="31"/>
      <c r="J247" s="25">
        <v>570</v>
      </c>
      <c r="K247" s="25">
        <f>J247/1.23</f>
        <v>463.41463414634148</v>
      </c>
      <c r="L247" s="150" t="s">
        <v>0</v>
      </c>
      <c r="N247" s="67"/>
      <c r="O247" s="67"/>
    </row>
    <row r="248" spans="1:15">
      <c r="A248" s="20"/>
      <c r="B248" s="144"/>
      <c r="C248" s="154"/>
      <c r="D248" s="134"/>
      <c r="E248" s="134"/>
      <c r="F248" s="134" t="s">
        <v>2</v>
      </c>
      <c r="G248" s="134"/>
      <c r="H248" s="134"/>
      <c r="I248" s="134" t="s">
        <v>2</v>
      </c>
      <c r="J248" s="135">
        <v>0</v>
      </c>
      <c r="K248" s="135">
        <v>0</v>
      </c>
      <c r="L248" s="150"/>
      <c r="N248" s="67"/>
      <c r="O248" s="67"/>
    </row>
    <row r="249" spans="1:15">
      <c r="A249" s="20"/>
      <c r="B249" s="144"/>
      <c r="C249" s="24" t="s">
        <v>197</v>
      </c>
      <c r="D249" s="39" t="s">
        <v>2</v>
      </c>
      <c r="E249" s="39" t="s">
        <v>2</v>
      </c>
      <c r="F249" s="39" t="s">
        <v>2</v>
      </c>
      <c r="G249" s="31" t="s">
        <v>2</v>
      </c>
      <c r="H249" s="58" t="s">
        <v>2</v>
      </c>
      <c r="I249" s="31" t="s">
        <v>2</v>
      </c>
      <c r="J249" s="25">
        <f t="shared" si="20"/>
        <v>0</v>
      </c>
      <c r="K249" s="25">
        <v>0</v>
      </c>
      <c r="L249" s="150" t="s">
        <v>0</v>
      </c>
      <c r="N249" s="67"/>
      <c r="O249" s="67"/>
    </row>
    <row r="250" spans="1:15">
      <c r="A250" s="20"/>
      <c r="B250" s="144"/>
      <c r="C250" s="24" t="s">
        <v>216</v>
      </c>
      <c r="D250" s="39" t="s">
        <v>2</v>
      </c>
      <c r="E250" s="39" t="s">
        <v>2</v>
      </c>
      <c r="F250" s="39" t="s">
        <v>2</v>
      </c>
      <c r="G250" s="31" t="s">
        <v>2</v>
      </c>
      <c r="H250" s="58" t="s">
        <v>2</v>
      </c>
      <c r="I250" s="31" t="s">
        <v>2</v>
      </c>
      <c r="J250" s="25">
        <f t="shared" si="20"/>
        <v>0</v>
      </c>
      <c r="K250" s="25">
        <v>0</v>
      </c>
      <c r="L250" s="150" t="s">
        <v>0</v>
      </c>
      <c r="N250" s="67"/>
      <c r="O250" s="67"/>
    </row>
    <row r="251" spans="1:15">
      <c r="A251" s="20"/>
      <c r="B251" s="145"/>
      <c r="C251" s="24" t="s">
        <v>206</v>
      </c>
      <c r="D251" s="39" t="s">
        <v>2</v>
      </c>
      <c r="E251" s="39" t="s">
        <v>2</v>
      </c>
      <c r="F251" s="24"/>
      <c r="G251" s="31" t="s">
        <v>2</v>
      </c>
      <c r="H251" s="58" t="s">
        <v>2</v>
      </c>
      <c r="I251" s="73"/>
      <c r="J251" s="25">
        <f t="shared" si="20"/>
        <v>0</v>
      </c>
      <c r="K251" s="25">
        <v>0</v>
      </c>
      <c r="L251" s="150" t="s">
        <v>0</v>
      </c>
      <c r="N251" s="67"/>
      <c r="O251" s="67"/>
    </row>
    <row r="252" spans="1:15" ht="44.25" customHeight="1">
      <c r="A252" s="20"/>
      <c r="B252" s="149" t="s">
        <v>69</v>
      </c>
      <c r="C252" s="38" t="s">
        <v>383</v>
      </c>
      <c r="D252" s="39" t="s">
        <v>2</v>
      </c>
      <c r="E252" s="39" t="s">
        <v>2</v>
      </c>
      <c r="F252" s="39" t="s">
        <v>2</v>
      </c>
      <c r="G252" s="31" t="s">
        <v>2</v>
      </c>
      <c r="H252" s="58" t="s">
        <v>2</v>
      </c>
      <c r="I252" s="31" t="s">
        <v>2</v>
      </c>
      <c r="J252" s="25">
        <f t="shared" si="20"/>
        <v>0</v>
      </c>
      <c r="K252" s="25">
        <v>0</v>
      </c>
      <c r="L252" s="150" t="s">
        <v>0</v>
      </c>
      <c r="N252" s="67"/>
      <c r="O252" s="67"/>
    </row>
    <row r="253" spans="1:15">
      <c r="A253" s="20"/>
      <c r="B253" s="149" t="s">
        <v>0</v>
      </c>
      <c r="C253" s="24" t="s">
        <v>219</v>
      </c>
      <c r="D253" s="39" t="s">
        <v>2</v>
      </c>
      <c r="E253" s="39" t="s">
        <v>2</v>
      </c>
      <c r="F253" s="24"/>
      <c r="G253" s="31" t="s">
        <v>2</v>
      </c>
      <c r="H253" s="58" t="s">
        <v>2</v>
      </c>
      <c r="I253" s="73"/>
      <c r="J253" s="25" t="s">
        <v>0</v>
      </c>
      <c r="K253" s="25" t="s">
        <v>0</v>
      </c>
      <c r="L253" s="150" t="s">
        <v>0</v>
      </c>
      <c r="N253" s="67"/>
      <c r="O253" s="67"/>
    </row>
    <row r="254" spans="1:15">
      <c r="A254" s="20"/>
      <c r="B254" s="153" t="s">
        <v>223</v>
      </c>
      <c r="C254" s="158" t="s">
        <v>0</v>
      </c>
      <c r="D254" s="158"/>
      <c r="E254" s="158"/>
      <c r="F254" s="158"/>
      <c r="G254" s="158"/>
      <c r="H254" s="158"/>
      <c r="I254" s="159" t="s">
        <v>0</v>
      </c>
      <c r="J254" s="160" t="s">
        <v>0</v>
      </c>
      <c r="K254" s="160" t="s">
        <v>0</v>
      </c>
      <c r="L254" s="150" t="s">
        <v>0</v>
      </c>
      <c r="N254" s="67"/>
      <c r="O254" s="67"/>
    </row>
    <row r="255" spans="1:15" ht="25.5">
      <c r="A255" s="20"/>
      <c r="B255" s="149" t="s">
        <v>70</v>
      </c>
      <c r="C255" s="38" t="s">
        <v>329</v>
      </c>
      <c r="D255" s="39" t="s">
        <v>2</v>
      </c>
      <c r="E255" s="39" t="s">
        <v>2</v>
      </c>
      <c r="F255" s="39" t="s">
        <v>6</v>
      </c>
      <c r="G255" s="31" t="s">
        <v>2</v>
      </c>
      <c r="H255" s="58" t="s">
        <v>2</v>
      </c>
      <c r="I255" s="31" t="s">
        <v>6</v>
      </c>
      <c r="J255" s="25">
        <v>0</v>
      </c>
      <c r="K255" s="25">
        <v>0</v>
      </c>
      <c r="L255" s="150" t="s">
        <v>225</v>
      </c>
      <c r="N255" s="67"/>
      <c r="O255" s="67"/>
    </row>
    <row r="256" spans="1:15">
      <c r="A256" s="20"/>
      <c r="B256" s="149" t="s">
        <v>0</v>
      </c>
      <c r="C256" s="24" t="s">
        <v>224</v>
      </c>
      <c r="D256" s="39" t="s">
        <v>2</v>
      </c>
      <c r="E256" s="39" t="s">
        <v>2</v>
      </c>
      <c r="F256" s="24"/>
      <c r="G256" s="31" t="s">
        <v>2</v>
      </c>
      <c r="H256" s="58" t="s">
        <v>2</v>
      </c>
      <c r="I256" s="73"/>
      <c r="J256" s="25" t="s">
        <v>0</v>
      </c>
      <c r="K256" s="25" t="s">
        <v>0</v>
      </c>
      <c r="L256" s="150" t="s">
        <v>0</v>
      </c>
      <c r="N256" s="67"/>
      <c r="O256" s="67"/>
    </row>
    <row r="257" spans="1:15" ht="26.25" customHeight="1">
      <c r="A257" s="20"/>
      <c r="B257" s="143" t="s">
        <v>71</v>
      </c>
      <c r="C257" s="38" t="s">
        <v>330</v>
      </c>
      <c r="D257" s="39" t="s">
        <v>2</v>
      </c>
      <c r="E257" s="39" t="s">
        <v>2</v>
      </c>
      <c r="F257" s="39" t="s">
        <v>2</v>
      </c>
      <c r="G257" s="31" t="s">
        <v>2</v>
      </c>
      <c r="H257" s="58" t="s">
        <v>2</v>
      </c>
      <c r="I257" s="31" t="s">
        <v>2</v>
      </c>
      <c r="J257" s="46">
        <v>1250</v>
      </c>
      <c r="K257" s="46">
        <f>J257/1.23</f>
        <v>1016.260162601626</v>
      </c>
      <c r="L257" s="208" t="s">
        <v>495</v>
      </c>
      <c r="N257" s="67"/>
      <c r="O257" s="67"/>
    </row>
    <row r="258" spans="1:15" ht="38.25">
      <c r="A258" s="20"/>
      <c r="B258" s="144"/>
      <c r="C258" s="141" t="s">
        <v>515</v>
      </c>
      <c r="D258" s="39" t="s">
        <v>2</v>
      </c>
      <c r="E258" s="39" t="s">
        <v>2</v>
      </c>
      <c r="F258" s="39" t="s">
        <v>2</v>
      </c>
      <c r="G258" s="31" t="s">
        <v>2</v>
      </c>
      <c r="H258" s="58" t="s">
        <v>2</v>
      </c>
      <c r="I258" s="31"/>
      <c r="J258" s="25" t="s">
        <v>0</v>
      </c>
      <c r="K258" s="25" t="s">
        <v>0</v>
      </c>
      <c r="L258" s="209"/>
      <c r="N258" s="67"/>
      <c r="O258" s="67"/>
    </row>
    <row r="259" spans="1:15" ht="25.5">
      <c r="A259" s="20"/>
      <c r="B259" s="145"/>
      <c r="C259" s="141" t="s">
        <v>516</v>
      </c>
      <c r="D259" s="131"/>
      <c r="E259" s="131"/>
      <c r="F259" s="131"/>
      <c r="G259" s="31"/>
      <c r="H259" s="131"/>
      <c r="I259" s="131" t="s">
        <v>2</v>
      </c>
      <c r="J259" s="25"/>
      <c r="K259" s="25"/>
      <c r="L259" s="210"/>
      <c r="N259" s="67"/>
      <c r="O259" s="67"/>
    </row>
    <row r="260" spans="1:15">
      <c r="A260" s="20"/>
      <c r="B260" s="35" t="s">
        <v>72</v>
      </c>
      <c r="C260" s="38" t="s">
        <v>226</v>
      </c>
      <c r="D260" s="39" t="s">
        <v>6</v>
      </c>
      <c r="E260" s="39" t="s">
        <v>6</v>
      </c>
      <c r="F260" s="39" t="s">
        <v>6</v>
      </c>
      <c r="G260" s="31" t="s">
        <v>6</v>
      </c>
      <c r="H260" s="58" t="s">
        <v>6</v>
      </c>
      <c r="I260" s="31" t="s">
        <v>6</v>
      </c>
      <c r="J260" s="25">
        <v>0</v>
      </c>
      <c r="K260" s="25">
        <v>0</v>
      </c>
      <c r="L260" s="41" t="s">
        <v>350</v>
      </c>
      <c r="N260" s="67"/>
      <c r="O260" s="67"/>
    </row>
    <row r="261" spans="1:15" ht="63.75">
      <c r="A261" s="20"/>
      <c r="B261" s="35" t="s">
        <v>73</v>
      </c>
      <c r="C261" s="38" t="s">
        <v>227</v>
      </c>
      <c r="D261" s="39" t="s">
        <v>2</v>
      </c>
      <c r="E261" s="39" t="s">
        <v>2</v>
      </c>
      <c r="F261" s="39" t="s">
        <v>2</v>
      </c>
      <c r="G261" s="31" t="s">
        <v>2</v>
      </c>
      <c r="H261" s="58" t="s">
        <v>2</v>
      </c>
      <c r="I261" s="31" t="s">
        <v>2</v>
      </c>
      <c r="J261" s="25">
        <v>880</v>
      </c>
      <c r="K261" s="25">
        <f>J261/1.23</f>
        <v>715.44715447154476</v>
      </c>
      <c r="L261" s="66" t="s">
        <v>503</v>
      </c>
      <c r="N261" s="67"/>
      <c r="O261" s="67"/>
    </row>
    <row r="262" spans="1:15" ht="26.25" customHeight="1">
      <c r="A262" s="20"/>
      <c r="B262" s="181" t="s">
        <v>464</v>
      </c>
      <c r="C262" s="47" t="s">
        <v>465</v>
      </c>
      <c r="D262" s="45" t="s">
        <v>2</v>
      </c>
      <c r="E262" s="45" t="s">
        <v>2</v>
      </c>
      <c r="F262" s="45" t="s">
        <v>2</v>
      </c>
      <c r="G262" s="31" t="s">
        <v>2</v>
      </c>
      <c r="H262" s="45" t="s">
        <v>2</v>
      </c>
      <c r="I262" s="31" t="s">
        <v>2</v>
      </c>
      <c r="J262" s="46">
        <v>0</v>
      </c>
      <c r="K262" s="46">
        <v>0</v>
      </c>
      <c r="L262" s="205"/>
      <c r="N262" s="67"/>
      <c r="O262" s="67"/>
    </row>
    <row r="263" spans="1:15">
      <c r="A263" s="20"/>
      <c r="B263" s="204"/>
      <c r="C263" s="44" t="s">
        <v>466</v>
      </c>
      <c r="D263" s="45" t="s">
        <v>2</v>
      </c>
      <c r="E263" s="45" t="s">
        <v>2</v>
      </c>
      <c r="F263" s="45" t="s">
        <v>2</v>
      </c>
      <c r="G263" s="31" t="s">
        <v>2</v>
      </c>
      <c r="H263" s="45" t="s">
        <v>2</v>
      </c>
      <c r="I263" s="31" t="s">
        <v>2</v>
      </c>
      <c r="J263" s="46"/>
      <c r="K263" s="46"/>
      <c r="L263" s="206"/>
      <c r="N263" s="67"/>
      <c r="O263" s="67"/>
    </row>
    <row r="264" spans="1:15">
      <c r="A264" s="20"/>
      <c r="B264" s="153" t="s">
        <v>230</v>
      </c>
      <c r="C264" s="158" t="s">
        <v>0</v>
      </c>
      <c r="D264" s="158"/>
      <c r="E264" s="158"/>
      <c r="F264" s="158"/>
      <c r="G264" s="158"/>
      <c r="H264" s="158"/>
      <c r="I264" s="159" t="s">
        <v>0</v>
      </c>
      <c r="J264" s="160" t="s">
        <v>0</v>
      </c>
      <c r="K264" s="160" t="s">
        <v>0</v>
      </c>
      <c r="L264" s="150" t="s">
        <v>0</v>
      </c>
      <c r="N264" s="67"/>
      <c r="O264" s="67"/>
    </row>
    <row r="265" spans="1:15" ht="204">
      <c r="A265" s="20"/>
      <c r="B265" s="35" t="s">
        <v>80</v>
      </c>
      <c r="C265" s="38" t="s">
        <v>231</v>
      </c>
      <c r="D265" s="39" t="s">
        <v>6</v>
      </c>
      <c r="E265" s="39" t="s">
        <v>6</v>
      </c>
      <c r="F265" s="39" t="s">
        <v>6</v>
      </c>
      <c r="G265" s="31" t="s">
        <v>6</v>
      </c>
      <c r="H265" s="58" t="s">
        <v>6</v>
      </c>
      <c r="I265" s="31" t="s">
        <v>6</v>
      </c>
      <c r="J265" s="25">
        <v>0</v>
      </c>
      <c r="K265" s="25">
        <v>0</v>
      </c>
      <c r="L265" s="66" t="s">
        <v>496</v>
      </c>
      <c r="N265" s="67"/>
      <c r="O265" s="67"/>
    </row>
    <row r="266" spans="1:15">
      <c r="A266" s="20"/>
      <c r="B266" s="35" t="s">
        <v>81</v>
      </c>
      <c r="C266" s="38" t="s">
        <v>232</v>
      </c>
      <c r="D266" s="39" t="s">
        <v>6</v>
      </c>
      <c r="E266" s="39" t="s">
        <v>6</v>
      </c>
      <c r="F266" s="39" t="s">
        <v>6</v>
      </c>
      <c r="G266" s="31" t="s">
        <v>6</v>
      </c>
      <c r="H266" s="58" t="s">
        <v>6</v>
      </c>
      <c r="I266" s="31" t="s">
        <v>6</v>
      </c>
      <c r="J266" s="25">
        <v>0</v>
      </c>
      <c r="K266" s="25">
        <v>0</v>
      </c>
      <c r="L266" s="34" t="s">
        <v>234</v>
      </c>
      <c r="N266" s="67"/>
      <c r="O266" s="67"/>
    </row>
    <row r="267" spans="1:15" ht="25.5">
      <c r="A267" s="20"/>
      <c r="B267" s="35" t="s">
        <v>82</v>
      </c>
      <c r="C267" s="38" t="s">
        <v>233</v>
      </c>
      <c r="D267" s="39" t="s">
        <v>6</v>
      </c>
      <c r="E267" s="39" t="s">
        <v>6</v>
      </c>
      <c r="F267" s="39" t="s">
        <v>6</v>
      </c>
      <c r="G267" s="31" t="s">
        <v>6</v>
      </c>
      <c r="H267" s="58" t="s">
        <v>6</v>
      </c>
      <c r="I267" s="31" t="s">
        <v>6</v>
      </c>
      <c r="J267" s="25">
        <v>0</v>
      </c>
      <c r="K267" s="25">
        <v>0</v>
      </c>
      <c r="L267" s="34" t="s">
        <v>235</v>
      </c>
      <c r="N267" s="67"/>
      <c r="O267" s="67"/>
    </row>
    <row r="268" spans="1:15" ht="38.25">
      <c r="A268" s="20"/>
      <c r="B268" s="35" t="s">
        <v>83</v>
      </c>
      <c r="C268" s="38" t="s">
        <v>443</v>
      </c>
      <c r="D268" s="39" t="s">
        <v>6</v>
      </c>
      <c r="E268" s="39" t="s">
        <v>6</v>
      </c>
      <c r="F268" s="39" t="s">
        <v>6</v>
      </c>
      <c r="G268" s="31" t="s">
        <v>6</v>
      </c>
      <c r="H268" s="58" t="s">
        <v>6</v>
      </c>
      <c r="I268" s="31" t="s">
        <v>6</v>
      </c>
      <c r="J268" s="25">
        <v>0</v>
      </c>
      <c r="K268" s="25">
        <v>0</v>
      </c>
      <c r="L268" s="40" t="s">
        <v>444</v>
      </c>
      <c r="N268" s="67"/>
      <c r="O268" s="67"/>
    </row>
    <row r="269" spans="1:15" ht="38.25">
      <c r="A269" s="20"/>
      <c r="B269" s="35" t="s">
        <v>84</v>
      </c>
      <c r="C269" s="38" t="s">
        <v>374</v>
      </c>
      <c r="D269" s="39" t="s">
        <v>2</v>
      </c>
      <c r="E269" s="39" t="s">
        <v>2</v>
      </c>
      <c r="F269" s="39" t="s">
        <v>2</v>
      </c>
      <c r="G269" s="31" t="s">
        <v>2</v>
      </c>
      <c r="H269" s="58" t="s">
        <v>2</v>
      </c>
      <c r="I269" s="31" t="s">
        <v>2</v>
      </c>
      <c r="J269" s="29">
        <v>2230</v>
      </c>
      <c r="K269" s="29">
        <f>J269/1.23</f>
        <v>1813.0081300813008</v>
      </c>
      <c r="L269" s="33" t="s">
        <v>236</v>
      </c>
      <c r="N269" s="67"/>
      <c r="O269" s="67"/>
    </row>
    <row r="270" spans="1:15">
      <c r="A270" s="20"/>
      <c r="B270" s="153" t="s">
        <v>415</v>
      </c>
      <c r="C270" s="158" t="s">
        <v>0</v>
      </c>
      <c r="D270" s="158"/>
      <c r="E270" s="158"/>
      <c r="F270" s="158"/>
      <c r="G270" s="158"/>
      <c r="H270" s="158"/>
      <c r="I270" s="159" t="s">
        <v>0</v>
      </c>
      <c r="J270" s="160" t="s">
        <v>0</v>
      </c>
      <c r="K270" s="160" t="s">
        <v>0</v>
      </c>
      <c r="L270" s="150" t="s">
        <v>0</v>
      </c>
      <c r="N270" s="67"/>
      <c r="O270" s="67"/>
    </row>
    <row r="271" spans="1:15" ht="25.5">
      <c r="A271" s="20"/>
      <c r="B271" s="35" t="s">
        <v>416</v>
      </c>
      <c r="C271" s="38" t="s">
        <v>417</v>
      </c>
      <c r="D271" s="39" t="s">
        <v>6</v>
      </c>
      <c r="E271" s="39" t="s">
        <v>6</v>
      </c>
      <c r="F271" s="39" t="s">
        <v>6</v>
      </c>
      <c r="G271" s="31"/>
      <c r="H271" s="58"/>
      <c r="I271" s="31"/>
      <c r="J271" s="25">
        <v>0</v>
      </c>
      <c r="K271" s="25">
        <v>0</v>
      </c>
      <c r="L271" s="33" t="s">
        <v>450</v>
      </c>
      <c r="N271" s="67"/>
      <c r="O271" s="67"/>
    </row>
    <row r="272" spans="1:15">
      <c r="A272" s="20"/>
      <c r="B272" s="153" t="s">
        <v>331</v>
      </c>
      <c r="C272" s="158" t="s">
        <v>0</v>
      </c>
      <c r="D272" s="158"/>
      <c r="E272" s="158"/>
      <c r="F272" s="158"/>
      <c r="G272" s="158"/>
      <c r="H272" s="158"/>
      <c r="I272" s="159" t="s">
        <v>0</v>
      </c>
      <c r="J272" s="160" t="s">
        <v>0</v>
      </c>
      <c r="K272" s="160" t="s">
        <v>0</v>
      </c>
      <c r="L272" s="150" t="s">
        <v>0</v>
      </c>
      <c r="N272" s="67"/>
      <c r="O272" s="67"/>
    </row>
    <row r="273" spans="1:15" ht="147" customHeight="1">
      <c r="A273" s="20"/>
      <c r="B273" s="149" t="s">
        <v>85</v>
      </c>
      <c r="C273" s="38" t="s">
        <v>86</v>
      </c>
      <c r="D273" s="38"/>
      <c r="E273" s="39" t="s">
        <v>2</v>
      </c>
      <c r="F273" s="39" t="s">
        <v>6</v>
      </c>
      <c r="G273" s="31"/>
      <c r="H273" s="58" t="s">
        <v>2</v>
      </c>
      <c r="I273" s="31" t="s">
        <v>6</v>
      </c>
      <c r="J273" s="74">
        <v>4250</v>
      </c>
      <c r="K273" s="74">
        <f>J273/1.23</f>
        <v>3455.2845528455287</v>
      </c>
      <c r="L273" s="162" t="s">
        <v>388</v>
      </c>
      <c r="N273" s="67"/>
      <c r="O273" s="67"/>
    </row>
    <row r="274" spans="1:15">
      <c r="A274" s="20"/>
      <c r="B274" s="149" t="s">
        <v>0</v>
      </c>
      <c r="C274" s="24" t="s">
        <v>237</v>
      </c>
      <c r="D274" s="24"/>
      <c r="E274" s="39" t="s">
        <v>2</v>
      </c>
      <c r="F274" s="39" t="s">
        <v>2</v>
      </c>
      <c r="G274" s="31"/>
      <c r="H274" s="58" t="s">
        <v>2</v>
      </c>
      <c r="I274" s="31" t="s">
        <v>2</v>
      </c>
      <c r="J274" s="74" t="s">
        <v>0</v>
      </c>
      <c r="K274" s="74" t="s">
        <v>0</v>
      </c>
      <c r="L274" s="162" t="s">
        <v>0</v>
      </c>
      <c r="N274" s="67"/>
      <c r="O274" s="67"/>
    </row>
    <row r="275" spans="1:15" ht="76.5">
      <c r="A275" s="20"/>
      <c r="B275" s="35" t="s">
        <v>87</v>
      </c>
      <c r="C275" s="38" t="s">
        <v>341</v>
      </c>
      <c r="D275" s="39" t="s">
        <v>6</v>
      </c>
      <c r="E275" s="39" t="s">
        <v>6</v>
      </c>
      <c r="F275" s="39" t="s">
        <v>6</v>
      </c>
      <c r="G275" s="31" t="s">
        <v>6</v>
      </c>
      <c r="H275" s="58" t="s">
        <v>6</v>
      </c>
      <c r="I275" s="31" t="s">
        <v>6</v>
      </c>
      <c r="J275" s="25">
        <v>0</v>
      </c>
      <c r="K275" s="25">
        <v>0</v>
      </c>
      <c r="L275" s="40" t="s">
        <v>385</v>
      </c>
      <c r="N275" s="67"/>
      <c r="O275" s="67"/>
    </row>
    <row r="276" spans="1:15" ht="114.75">
      <c r="A276" s="20"/>
      <c r="B276" s="35" t="s">
        <v>88</v>
      </c>
      <c r="C276" s="38" t="s">
        <v>332</v>
      </c>
      <c r="D276" s="59" t="s">
        <v>291</v>
      </c>
      <c r="E276" s="59" t="s">
        <v>291</v>
      </c>
      <c r="F276" s="59" t="s">
        <v>6</v>
      </c>
      <c r="G276" s="31" t="s">
        <v>291</v>
      </c>
      <c r="H276" s="59" t="s">
        <v>291</v>
      </c>
      <c r="I276" s="31" t="s">
        <v>6</v>
      </c>
      <c r="J276" s="25">
        <v>0</v>
      </c>
      <c r="K276" s="25">
        <v>0</v>
      </c>
      <c r="L276" s="34" t="s">
        <v>238</v>
      </c>
      <c r="N276" s="67"/>
      <c r="O276" s="67"/>
    </row>
    <row r="277" spans="1:15" ht="25.5">
      <c r="A277" s="20"/>
      <c r="B277" s="149" t="s">
        <v>89</v>
      </c>
      <c r="C277" s="38" t="s">
        <v>239</v>
      </c>
      <c r="D277" s="39" t="s">
        <v>2</v>
      </c>
      <c r="E277" s="39" t="s">
        <v>2</v>
      </c>
      <c r="F277" s="39" t="s">
        <v>2</v>
      </c>
      <c r="G277" s="31" t="s">
        <v>2</v>
      </c>
      <c r="H277" s="58" t="s">
        <v>2</v>
      </c>
      <c r="I277" s="31" t="s">
        <v>2</v>
      </c>
      <c r="J277" s="25">
        <v>730</v>
      </c>
      <c r="K277" s="25">
        <f>J277/1.23</f>
        <v>593.4959349593496</v>
      </c>
      <c r="L277" s="189"/>
      <c r="N277" s="67"/>
      <c r="O277" s="67"/>
    </row>
    <row r="278" spans="1:15">
      <c r="A278" s="20"/>
      <c r="B278" s="149" t="s">
        <v>0</v>
      </c>
      <c r="C278" s="24" t="s">
        <v>193</v>
      </c>
      <c r="D278" s="39" t="s">
        <v>2</v>
      </c>
      <c r="E278" s="39" t="s">
        <v>2</v>
      </c>
      <c r="F278" s="39"/>
      <c r="G278" s="31" t="s">
        <v>2</v>
      </c>
      <c r="H278" s="58" t="s">
        <v>2</v>
      </c>
      <c r="I278" s="31"/>
      <c r="J278" s="25">
        <v>0</v>
      </c>
      <c r="K278" s="25">
        <v>0</v>
      </c>
      <c r="L278" s="190" t="s">
        <v>0</v>
      </c>
      <c r="N278" s="67"/>
      <c r="O278" s="67"/>
    </row>
    <row r="279" spans="1:15">
      <c r="A279" s="20"/>
      <c r="B279" s="149"/>
      <c r="C279" s="24" t="s">
        <v>413</v>
      </c>
      <c r="D279" s="39"/>
      <c r="E279" s="39"/>
      <c r="F279" s="39" t="s">
        <v>2</v>
      </c>
      <c r="G279" s="31"/>
      <c r="H279" s="58"/>
      <c r="I279" s="31" t="s">
        <v>2</v>
      </c>
      <c r="J279" s="25">
        <v>0</v>
      </c>
      <c r="K279" s="25">
        <v>0</v>
      </c>
      <c r="L279" s="190"/>
      <c r="N279" s="67"/>
      <c r="O279" s="67"/>
    </row>
    <row r="280" spans="1:15">
      <c r="A280" s="20"/>
      <c r="B280" s="149"/>
      <c r="C280" s="24" t="s">
        <v>409</v>
      </c>
      <c r="D280" s="39"/>
      <c r="E280" s="39"/>
      <c r="F280" s="39" t="s">
        <v>2</v>
      </c>
      <c r="G280" s="31"/>
      <c r="H280" s="58"/>
      <c r="I280" s="31" t="s">
        <v>2</v>
      </c>
      <c r="J280" s="25"/>
      <c r="K280" s="25"/>
      <c r="L280" s="190"/>
      <c r="N280" s="67"/>
      <c r="O280" s="67"/>
    </row>
    <row r="281" spans="1:15">
      <c r="A281" s="20"/>
      <c r="B281" s="149" t="s">
        <v>0</v>
      </c>
      <c r="C281" s="24" t="s">
        <v>153</v>
      </c>
      <c r="D281" s="39" t="s">
        <v>2</v>
      </c>
      <c r="E281" s="39" t="s">
        <v>2</v>
      </c>
      <c r="F281" s="39"/>
      <c r="G281" s="31" t="s">
        <v>2</v>
      </c>
      <c r="H281" s="58" t="s">
        <v>2</v>
      </c>
      <c r="I281" s="31"/>
      <c r="J281" s="25" t="s">
        <v>0</v>
      </c>
      <c r="K281" s="25" t="s">
        <v>0</v>
      </c>
      <c r="L281" s="190" t="s">
        <v>0</v>
      </c>
      <c r="N281" s="67"/>
      <c r="O281" s="67"/>
    </row>
    <row r="282" spans="1:15" ht="25.5" customHeight="1">
      <c r="A282" s="20"/>
      <c r="B282" s="143" t="s">
        <v>90</v>
      </c>
      <c r="C282" s="37" t="s">
        <v>240</v>
      </c>
      <c r="D282" s="39" t="s">
        <v>2</v>
      </c>
      <c r="E282" s="39" t="s">
        <v>2</v>
      </c>
      <c r="F282" s="39" t="s">
        <v>2</v>
      </c>
      <c r="G282" s="31" t="s">
        <v>2</v>
      </c>
      <c r="H282" s="58" t="s">
        <v>2</v>
      </c>
      <c r="I282" s="31" t="s">
        <v>2</v>
      </c>
      <c r="J282" s="25">
        <v>0</v>
      </c>
      <c r="K282" s="25">
        <v>0</v>
      </c>
      <c r="L282" s="172"/>
      <c r="N282" s="67"/>
      <c r="O282" s="67"/>
    </row>
    <row r="283" spans="1:15">
      <c r="A283" s="20"/>
      <c r="B283" s="144"/>
      <c r="C283" s="24" t="s">
        <v>158</v>
      </c>
      <c r="D283" s="39" t="s">
        <v>2</v>
      </c>
      <c r="E283" s="39" t="s">
        <v>2</v>
      </c>
      <c r="F283" s="24"/>
      <c r="G283" s="31" t="s">
        <v>2</v>
      </c>
      <c r="H283" s="58" t="s">
        <v>2</v>
      </c>
      <c r="I283" s="73"/>
      <c r="J283" s="25" t="s">
        <v>0</v>
      </c>
      <c r="K283" s="25" t="s">
        <v>0</v>
      </c>
      <c r="L283" s="150" t="s">
        <v>0</v>
      </c>
      <c r="N283" s="67"/>
      <c r="O283" s="67"/>
    </row>
    <row r="284" spans="1:15">
      <c r="A284" s="20"/>
      <c r="B284" s="145"/>
      <c r="C284" s="24" t="s">
        <v>409</v>
      </c>
      <c r="D284" s="39"/>
      <c r="E284" s="39"/>
      <c r="F284" s="39" t="s">
        <v>2</v>
      </c>
      <c r="G284" s="31"/>
      <c r="H284" s="58"/>
      <c r="I284" s="31" t="s">
        <v>2</v>
      </c>
      <c r="J284" s="25"/>
      <c r="K284" s="25"/>
      <c r="L284" s="34"/>
      <c r="N284" s="67"/>
      <c r="O284" s="67"/>
    </row>
    <row r="285" spans="1:15">
      <c r="A285" s="20"/>
      <c r="B285" s="153" t="s">
        <v>241</v>
      </c>
      <c r="C285" s="158" t="s">
        <v>0</v>
      </c>
      <c r="D285" s="158"/>
      <c r="E285" s="158"/>
      <c r="F285" s="158"/>
      <c r="G285" s="158"/>
      <c r="H285" s="158"/>
      <c r="I285" s="159" t="s">
        <v>0</v>
      </c>
      <c r="J285" s="160" t="s">
        <v>0</v>
      </c>
      <c r="K285" s="160" t="s">
        <v>0</v>
      </c>
      <c r="L285" s="150" t="s">
        <v>0</v>
      </c>
      <c r="N285" s="67"/>
      <c r="O285" s="67"/>
    </row>
    <row r="286" spans="1:15" ht="393" customHeight="1">
      <c r="A286" s="20"/>
      <c r="B286" s="149" t="s">
        <v>91</v>
      </c>
      <c r="C286" s="38" t="s">
        <v>361</v>
      </c>
      <c r="D286" s="39" t="s">
        <v>291</v>
      </c>
      <c r="E286" s="39" t="s">
        <v>291</v>
      </c>
      <c r="F286" s="39" t="s">
        <v>291</v>
      </c>
      <c r="G286" s="31" t="s">
        <v>291</v>
      </c>
      <c r="H286" s="58" t="s">
        <v>291</v>
      </c>
      <c r="I286" s="31" t="s">
        <v>291</v>
      </c>
      <c r="J286" s="25">
        <v>0</v>
      </c>
      <c r="K286" s="25">
        <v>0</v>
      </c>
      <c r="L286" s="150" t="s">
        <v>445</v>
      </c>
      <c r="N286" s="67"/>
      <c r="O286" s="67"/>
    </row>
    <row r="287" spans="1:15">
      <c r="A287" s="20"/>
      <c r="B287" s="149" t="s">
        <v>0</v>
      </c>
      <c r="C287" s="24" t="s">
        <v>242</v>
      </c>
      <c r="D287" s="39" t="s">
        <v>2</v>
      </c>
      <c r="E287" s="39" t="s">
        <v>2</v>
      </c>
      <c r="F287" s="39" t="s">
        <v>2</v>
      </c>
      <c r="G287" s="31" t="s">
        <v>2</v>
      </c>
      <c r="H287" s="58" t="s">
        <v>2</v>
      </c>
      <c r="I287" s="31" t="s">
        <v>2</v>
      </c>
      <c r="J287" s="25" t="s">
        <v>0</v>
      </c>
      <c r="K287" s="25" t="s">
        <v>0</v>
      </c>
      <c r="L287" s="150" t="s">
        <v>0</v>
      </c>
      <c r="N287" s="67"/>
      <c r="O287" s="67"/>
    </row>
    <row r="288" spans="1:15" ht="238.5" customHeight="1">
      <c r="A288" s="20"/>
      <c r="B288" s="149" t="s">
        <v>95</v>
      </c>
      <c r="C288" s="38" t="s">
        <v>360</v>
      </c>
      <c r="D288" s="39" t="s">
        <v>2</v>
      </c>
      <c r="E288" s="39" t="s">
        <v>2</v>
      </c>
      <c r="F288" s="39" t="s">
        <v>2</v>
      </c>
      <c r="G288" s="31" t="s">
        <v>2</v>
      </c>
      <c r="H288" s="58" t="s">
        <v>2</v>
      </c>
      <c r="I288" s="31" t="s">
        <v>2</v>
      </c>
      <c r="J288" s="25">
        <v>0</v>
      </c>
      <c r="K288" s="25">
        <f>J288/1.23</f>
        <v>0</v>
      </c>
      <c r="L288" s="157" t="s">
        <v>391</v>
      </c>
      <c r="N288" s="67"/>
      <c r="O288" s="67"/>
    </row>
    <row r="289" spans="1:15">
      <c r="A289" s="20"/>
      <c r="B289" s="149" t="s">
        <v>0</v>
      </c>
      <c r="C289" s="24" t="s">
        <v>318</v>
      </c>
      <c r="D289" s="39" t="s">
        <v>2</v>
      </c>
      <c r="E289" s="39" t="s">
        <v>2</v>
      </c>
      <c r="F289" s="39" t="s">
        <v>2</v>
      </c>
      <c r="G289" s="31" t="s">
        <v>2</v>
      </c>
      <c r="H289" s="58" t="s">
        <v>2</v>
      </c>
      <c r="I289" s="31" t="s">
        <v>2</v>
      </c>
      <c r="J289" s="25"/>
      <c r="K289" s="25"/>
      <c r="L289" s="150" t="s">
        <v>0</v>
      </c>
      <c r="N289" s="67"/>
      <c r="O289" s="67"/>
    </row>
    <row r="290" spans="1:15" ht="341.25" customHeight="1">
      <c r="A290" s="20"/>
      <c r="B290" s="149" t="s">
        <v>92</v>
      </c>
      <c r="C290" s="38" t="s">
        <v>243</v>
      </c>
      <c r="D290" s="39" t="s">
        <v>291</v>
      </c>
      <c r="E290" s="39" t="s">
        <v>291</v>
      </c>
      <c r="F290" s="39" t="s">
        <v>291</v>
      </c>
      <c r="G290" s="31" t="s">
        <v>291</v>
      </c>
      <c r="H290" s="58" t="s">
        <v>291</v>
      </c>
      <c r="I290" s="31" t="s">
        <v>291</v>
      </c>
      <c r="J290" s="25">
        <v>0</v>
      </c>
      <c r="K290" s="25">
        <v>0</v>
      </c>
      <c r="L290" s="150" t="s">
        <v>389</v>
      </c>
      <c r="N290" s="67"/>
      <c r="O290" s="67"/>
    </row>
    <row r="291" spans="1:15">
      <c r="A291" s="20"/>
      <c r="B291" s="149" t="s">
        <v>0</v>
      </c>
      <c r="C291" s="24" t="s">
        <v>244</v>
      </c>
      <c r="D291" s="39" t="s">
        <v>2</v>
      </c>
      <c r="E291" s="39" t="s">
        <v>2</v>
      </c>
      <c r="F291" s="39" t="s">
        <v>2</v>
      </c>
      <c r="G291" s="31" t="s">
        <v>2</v>
      </c>
      <c r="H291" s="58" t="s">
        <v>2</v>
      </c>
      <c r="I291" s="31" t="s">
        <v>2</v>
      </c>
      <c r="J291" s="25" t="s">
        <v>0</v>
      </c>
      <c r="K291" s="25" t="s">
        <v>0</v>
      </c>
      <c r="L291" s="150" t="s">
        <v>0</v>
      </c>
      <c r="N291" s="67"/>
      <c r="O291" s="67"/>
    </row>
    <row r="292" spans="1:15" ht="318.75">
      <c r="A292" s="20"/>
      <c r="B292" s="35" t="s">
        <v>93</v>
      </c>
      <c r="C292" s="38" t="s">
        <v>358</v>
      </c>
      <c r="D292" s="39" t="s">
        <v>2</v>
      </c>
      <c r="E292" s="39" t="s">
        <v>2</v>
      </c>
      <c r="F292" s="39" t="s">
        <v>2</v>
      </c>
      <c r="G292" s="31" t="s">
        <v>2</v>
      </c>
      <c r="H292" s="58" t="s">
        <v>2</v>
      </c>
      <c r="I292" s="31" t="s">
        <v>2</v>
      </c>
      <c r="J292" s="74">
        <v>750</v>
      </c>
      <c r="K292" s="74">
        <f>J292/1.23</f>
        <v>609.7560975609756</v>
      </c>
      <c r="L292" s="34" t="s">
        <v>245</v>
      </c>
      <c r="N292" s="67"/>
      <c r="O292" s="67"/>
    </row>
    <row r="293" spans="1:15" ht="279.75" customHeight="1">
      <c r="A293" s="20"/>
      <c r="B293" s="149" t="s">
        <v>94</v>
      </c>
      <c r="C293" s="38" t="s">
        <v>359</v>
      </c>
      <c r="D293" s="39" t="s">
        <v>2</v>
      </c>
      <c r="E293" s="39" t="s">
        <v>2</v>
      </c>
      <c r="F293" s="39" t="s">
        <v>2</v>
      </c>
      <c r="G293" s="31" t="s">
        <v>2</v>
      </c>
      <c r="H293" s="58" t="s">
        <v>2</v>
      </c>
      <c r="I293" s="31" t="s">
        <v>2</v>
      </c>
      <c r="J293" s="29">
        <v>0</v>
      </c>
      <c r="K293" s="29">
        <f>J293/1.23</f>
        <v>0</v>
      </c>
      <c r="L293" s="150" t="s">
        <v>390</v>
      </c>
      <c r="N293" s="67"/>
      <c r="O293" s="67"/>
    </row>
    <row r="294" spans="1:15">
      <c r="A294" s="20"/>
      <c r="B294" s="149" t="s">
        <v>0</v>
      </c>
      <c r="C294" s="24" t="s">
        <v>318</v>
      </c>
      <c r="D294" s="39" t="s">
        <v>2</v>
      </c>
      <c r="E294" s="39" t="s">
        <v>2</v>
      </c>
      <c r="F294" s="39" t="s">
        <v>2</v>
      </c>
      <c r="G294" s="31" t="s">
        <v>2</v>
      </c>
      <c r="H294" s="58" t="s">
        <v>2</v>
      </c>
      <c r="I294" s="31" t="s">
        <v>2</v>
      </c>
      <c r="J294" s="25"/>
      <c r="K294" s="25"/>
      <c r="L294" s="150" t="s">
        <v>0</v>
      </c>
      <c r="N294" s="67"/>
      <c r="O294" s="67"/>
    </row>
    <row r="295" spans="1:15">
      <c r="A295" s="20"/>
      <c r="B295" s="149" t="s">
        <v>0</v>
      </c>
      <c r="C295" s="24" t="s">
        <v>246</v>
      </c>
      <c r="D295" s="39" t="s">
        <v>2</v>
      </c>
      <c r="E295" s="39" t="s">
        <v>2</v>
      </c>
      <c r="F295" s="39" t="s">
        <v>2</v>
      </c>
      <c r="G295" s="31" t="s">
        <v>2</v>
      </c>
      <c r="H295" s="58" t="s">
        <v>2</v>
      </c>
      <c r="I295" s="31" t="s">
        <v>2</v>
      </c>
      <c r="J295" s="25" t="s">
        <v>0</v>
      </c>
      <c r="K295" s="25" t="s">
        <v>0</v>
      </c>
      <c r="L295" s="150" t="s">
        <v>0</v>
      </c>
      <c r="N295" s="67"/>
      <c r="O295" s="67"/>
    </row>
    <row r="296" spans="1:15" ht="25.5">
      <c r="A296" s="20"/>
      <c r="B296" s="149" t="s">
        <v>96</v>
      </c>
      <c r="C296" s="38" t="s">
        <v>357</v>
      </c>
      <c r="D296" s="39" t="s">
        <v>2</v>
      </c>
      <c r="E296" s="39" t="s">
        <v>2</v>
      </c>
      <c r="F296" s="39" t="s">
        <v>2</v>
      </c>
      <c r="G296" s="31" t="s">
        <v>2</v>
      </c>
      <c r="H296" s="58" t="s">
        <v>2</v>
      </c>
      <c r="I296" s="31" t="s">
        <v>2</v>
      </c>
      <c r="J296" s="25">
        <v>0</v>
      </c>
      <c r="K296" s="25">
        <v>0</v>
      </c>
      <c r="L296" s="172" t="s">
        <v>387</v>
      </c>
      <c r="N296" s="67"/>
      <c r="O296" s="67"/>
    </row>
    <row r="297" spans="1:15">
      <c r="A297" s="20"/>
      <c r="B297" s="149" t="s">
        <v>0</v>
      </c>
      <c r="C297" s="24" t="s">
        <v>246</v>
      </c>
      <c r="D297" s="39" t="s">
        <v>2</v>
      </c>
      <c r="E297" s="39" t="s">
        <v>2</v>
      </c>
      <c r="F297" s="39" t="s">
        <v>2</v>
      </c>
      <c r="G297" s="31" t="s">
        <v>2</v>
      </c>
      <c r="H297" s="58" t="s">
        <v>2</v>
      </c>
      <c r="I297" s="31" t="s">
        <v>2</v>
      </c>
      <c r="J297" s="25" t="s">
        <v>0</v>
      </c>
      <c r="K297" s="25" t="s">
        <v>0</v>
      </c>
      <c r="L297" s="150"/>
      <c r="N297" s="67"/>
      <c r="O297" s="67"/>
    </row>
    <row r="298" spans="1:15">
      <c r="A298" s="20"/>
      <c r="B298" s="149" t="s">
        <v>0</v>
      </c>
      <c r="C298" s="24" t="s">
        <v>244</v>
      </c>
      <c r="D298" s="39" t="s">
        <v>2</v>
      </c>
      <c r="E298" s="39" t="s">
        <v>2</v>
      </c>
      <c r="F298" s="39" t="s">
        <v>2</v>
      </c>
      <c r="G298" s="31" t="s">
        <v>2</v>
      </c>
      <c r="H298" s="58" t="s">
        <v>2</v>
      </c>
      <c r="I298" s="31" t="s">
        <v>2</v>
      </c>
      <c r="J298" s="25" t="s">
        <v>0</v>
      </c>
      <c r="K298" s="25" t="s">
        <v>0</v>
      </c>
      <c r="L298" s="150"/>
      <c r="N298" s="67"/>
      <c r="O298" s="67"/>
    </row>
    <row r="299" spans="1:15">
      <c r="A299" s="20"/>
      <c r="B299" s="153" t="s">
        <v>247</v>
      </c>
      <c r="C299" s="154" t="s">
        <v>0</v>
      </c>
      <c r="D299" s="154"/>
      <c r="E299" s="154"/>
      <c r="F299" s="154"/>
      <c r="G299" s="154"/>
      <c r="H299" s="154"/>
      <c r="I299" s="155" t="s">
        <v>0</v>
      </c>
      <c r="J299" s="156" t="s">
        <v>0</v>
      </c>
      <c r="K299" s="156" t="s">
        <v>0</v>
      </c>
      <c r="L299" s="157" t="s">
        <v>0</v>
      </c>
      <c r="N299" s="67"/>
      <c r="O299" s="67"/>
    </row>
    <row r="300" spans="1:15">
      <c r="A300" s="20"/>
      <c r="B300" s="35" t="s">
        <v>97</v>
      </c>
      <c r="C300" s="38" t="s">
        <v>98</v>
      </c>
      <c r="D300" s="38"/>
      <c r="E300" s="39" t="s">
        <v>6</v>
      </c>
      <c r="F300" s="39" t="s">
        <v>6</v>
      </c>
      <c r="G300" s="31" t="s">
        <v>6</v>
      </c>
      <c r="H300" s="58" t="s">
        <v>6</v>
      </c>
      <c r="I300" s="31" t="s">
        <v>6</v>
      </c>
      <c r="J300" s="25">
        <v>0</v>
      </c>
      <c r="K300" s="25">
        <v>0</v>
      </c>
      <c r="L300" s="34" t="s">
        <v>0</v>
      </c>
      <c r="N300" s="67"/>
      <c r="O300" s="67"/>
    </row>
    <row r="301" spans="1:15" ht="39.75" customHeight="1">
      <c r="A301" s="20"/>
      <c r="B301" s="36" t="s">
        <v>419</v>
      </c>
      <c r="C301" s="38" t="s">
        <v>434</v>
      </c>
      <c r="D301" s="38"/>
      <c r="E301" s="39"/>
      <c r="F301" s="39"/>
      <c r="G301" s="31" t="s">
        <v>291</v>
      </c>
      <c r="H301" s="58" t="s">
        <v>291</v>
      </c>
      <c r="I301" s="31" t="s">
        <v>6</v>
      </c>
      <c r="J301" s="25">
        <v>0</v>
      </c>
      <c r="K301" s="25">
        <v>0</v>
      </c>
      <c r="L301" s="34" t="s">
        <v>433</v>
      </c>
      <c r="N301" s="67"/>
      <c r="O301" s="67"/>
    </row>
    <row r="302" spans="1:15" ht="63.75">
      <c r="A302" s="20"/>
      <c r="B302" s="36" t="s">
        <v>420</v>
      </c>
      <c r="C302" s="38" t="s">
        <v>435</v>
      </c>
      <c r="D302" s="38"/>
      <c r="E302" s="39" t="s">
        <v>291</v>
      </c>
      <c r="F302" s="39" t="s">
        <v>291</v>
      </c>
      <c r="G302" s="31" t="s">
        <v>291</v>
      </c>
      <c r="H302" s="58" t="s">
        <v>291</v>
      </c>
      <c r="I302" s="31" t="s">
        <v>291</v>
      </c>
      <c r="J302" s="25">
        <v>0</v>
      </c>
      <c r="K302" s="25">
        <f>J302/1.23</f>
        <v>0</v>
      </c>
      <c r="L302" s="34" t="s">
        <v>438</v>
      </c>
      <c r="N302" s="67"/>
      <c r="O302" s="67"/>
    </row>
    <row r="303" spans="1:15" ht="102" customHeight="1">
      <c r="A303" s="20"/>
      <c r="B303" s="202" t="s">
        <v>421</v>
      </c>
      <c r="C303" s="128" t="s">
        <v>436</v>
      </c>
      <c r="D303" s="128"/>
      <c r="E303" s="122" t="s">
        <v>2</v>
      </c>
      <c r="F303" s="122" t="s">
        <v>2</v>
      </c>
      <c r="G303" s="122" t="s">
        <v>2</v>
      </c>
      <c r="H303" s="122" t="s">
        <v>2</v>
      </c>
      <c r="I303" s="122" t="s">
        <v>2</v>
      </c>
      <c r="J303" s="196">
        <v>330</v>
      </c>
      <c r="K303" s="198">
        <f t="shared" ref="K303" si="21">J303/1.23</f>
        <v>268.29268292682929</v>
      </c>
      <c r="L303" s="129" t="s">
        <v>437</v>
      </c>
      <c r="N303" s="67"/>
      <c r="O303" s="67"/>
    </row>
    <row r="304" spans="1:15">
      <c r="A304" s="20"/>
      <c r="B304" s="203"/>
      <c r="C304" s="125" t="s">
        <v>500</v>
      </c>
      <c r="D304" s="122"/>
      <c r="E304" s="122" t="s">
        <v>2</v>
      </c>
      <c r="F304" s="122" t="s">
        <v>2</v>
      </c>
      <c r="G304" s="122" t="s">
        <v>2</v>
      </c>
      <c r="H304" s="122" t="s">
        <v>2</v>
      </c>
      <c r="I304" s="122" t="s">
        <v>2</v>
      </c>
      <c r="J304" s="197"/>
      <c r="K304" s="199"/>
      <c r="L304" s="130"/>
      <c r="N304" s="67"/>
      <c r="O304" s="67"/>
    </row>
    <row r="305" spans="1:15" ht="31.5" customHeight="1">
      <c r="A305" s="20"/>
      <c r="B305" s="194" t="s">
        <v>497</v>
      </c>
      <c r="C305" s="121" t="s">
        <v>498</v>
      </c>
      <c r="D305" s="122"/>
      <c r="E305" s="122" t="s">
        <v>2</v>
      </c>
      <c r="F305" s="122" t="s">
        <v>2</v>
      </c>
      <c r="G305" s="122" t="s">
        <v>2</v>
      </c>
      <c r="H305" s="122" t="s">
        <v>2</v>
      </c>
      <c r="I305" s="122" t="s">
        <v>2</v>
      </c>
      <c r="J305" s="123">
        <v>60</v>
      </c>
      <c r="K305" s="124">
        <f t="shared" ref="K305" si="22">J305/1.23</f>
        <v>48.780487804878049</v>
      </c>
      <c r="L305" s="200"/>
      <c r="N305" s="67"/>
      <c r="O305" s="67"/>
    </row>
    <row r="306" spans="1:15">
      <c r="A306" s="20"/>
      <c r="B306" s="195"/>
      <c r="C306" s="125" t="s">
        <v>499</v>
      </c>
      <c r="D306" s="122"/>
      <c r="E306" s="122" t="s">
        <v>2</v>
      </c>
      <c r="F306" s="122" t="s">
        <v>2</v>
      </c>
      <c r="G306" s="122" t="s">
        <v>2</v>
      </c>
      <c r="H306" s="122" t="s">
        <v>2</v>
      </c>
      <c r="I306" s="122" t="s">
        <v>2</v>
      </c>
      <c r="J306" s="126"/>
      <c r="K306" s="127"/>
      <c r="L306" s="201"/>
      <c r="N306" s="67"/>
      <c r="O306" s="67"/>
    </row>
    <row r="307" spans="1:15">
      <c r="A307" s="20"/>
      <c r="B307" s="117" t="s">
        <v>511</v>
      </c>
      <c r="C307" s="30" t="s">
        <v>513</v>
      </c>
      <c r="D307" s="31"/>
      <c r="E307" s="31" t="s">
        <v>6</v>
      </c>
      <c r="F307" s="31" t="s">
        <v>6</v>
      </c>
      <c r="G307" s="31"/>
      <c r="H307" s="31"/>
      <c r="I307" s="31"/>
      <c r="J307" s="29">
        <v>0</v>
      </c>
      <c r="K307" s="29">
        <v>0</v>
      </c>
      <c r="L307" s="119" t="s">
        <v>512</v>
      </c>
      <c r="N307" s="67"/>
      <c r="O307" s="67"/>
    </row>
    <row r="308" spans="1:15">
      <c r="A308" s="20"/>
      <c r="B308" s="153" t="s">
        <v>248</v>
      </c>
      <c r="C308" s="158" t="s">
        <v>0</v>
      </c>
      <c r="D308" s="158"/>
      <c r="E308" s="158"/>
      <c r="F308" s="158"/>
      <c r="G308" s="158"/>
      <c r="H308" s="158"/>
      <c r="I308" s="159" t="s">
        <v>0</v>
      </c>
      <c r="J308" s="160" t="s">
        <v>0</v>
      </c>
      <c r="K308" s="160" t="s">
        <v>0</v>
      </c>
      <c r="L308" s="150" t="s">
        <v>0</v>
      </c>
      <c r="N308" s="67"/>
      <c r="O308" s="67"/>
    </row>
    <row r="309" spans="1:15" ht="38.25">
      <c r="A309" s="20"/>
      <c r="B309" s="35" t="s">
        <v>99</v>
      </c>
      <c r="C309" s="38" t="s">
        <v>333</v>
      </c>
      <c r="D309" s="39" t="s">
        <v>6</v>
      </c>
      <c r="E309" s="39" t="s">
        <v>6</v>
      </c>
      <c r="F309" s="39" t="s">
        <v>6</v>
      </c>
      <c r="G309" s="31" t="s">
        <v>6</v>
      </c>
      <c r="H309" s="58" t="s">
        <v>6</v>
      </c>
      <c r="I309" s="31" t="s">
        <v>6</v>
      </c>
      <c r="J309" s="25">
        <v>0</v>
      </c>
      <c r="K309" s="25">
        <v>0</v>
      </c>
      <c r="L309" s="33" t="s">
        <v>249</v>
      </c>
      <c r="N309" s="67"/>
      <c r="O309" s="67"/>
    </row>
    <row r="310" spans="1:15" ht="37.5" customHeight="1">
      <c r="A310" s="20"/>
      <c r="B310" s="149" t="s">
        <v>100</v>
      </c>
      <c r="C310" s="38" t="s">
        <v>250</v>
      </c>
      <c r="D310" s="39" t="s">
        <v>291</v>
      </c>
      <c r="E310" s="39" t="s">
        <v>291</v>
      </c>
      <c r="F310" s="39" t="s">
        <v>291</v>
      </c>
      <c r="G310" s="31" t="s">
        <v>291</v>
      </c>
      <c r="H310" s="58" t="s">
        <v>291</v>
      </c>
      <c r="I310" s="31" t="s">
        <v>291</v>
      </c>
      <c r="J310" s="25">
        <v>0</v>
      </c>
      <c r="K310" s="25">
        <v>0</v>
      </c>
      <c r="L310" s="161" t="s">
        <v>392</v>
      </c>
      <c r="N310" s="67"/>
      <c r="O310" s="67"/>
    </row>
    <row r="311" spans="1:15">
      <c r="A311" s="20"/>
      <c r="B311" s="149" t="s">
        <v>0</v>
      </c>
      <c r="C311" s="24" t="s">
        <v>251</v>
      </c>
      <c r="D311" s="39" t="s">
        <v>2</v>
      </c>
      <c r="E311" s="39" t="s">
        <v>2</v>
      </c>
      <c r="F311" s="39" t="s">
        <v>2</v>
      </c>
      <c r="G311" s="31" t="s">
        <v>2</v>
      </c>
      <c r="H311" s="58" t="s">
        <v>2</v>
      </c>
      <c r="I311" s="31" t="s">
        <v>2</v>
      </c>
      <c r="J311" s="25"/>
      <c r="K311" s="25" t="s">
        <v>0</v>
      </c>
      <c r="L311" s="162" t="s">
        <v>0</v>
      </c>
      <c r="N311" s="67"/>
      <c r="O311" s="67"/>
    </row>
    <row r="312" spans="1:15" ht="28.5" customHeight="1">
      <c r="A312" s="20"/>
      <c r="B312" s="143" t="s">
        <v>101</v>
      </c>
      <c r="C312" s="38" t="s">
        <v>334</v>
      </c>
      <c r="D312" s="39" t="s">
        <v>2</v>
      </c>
      <c r="E312" s="39" t="s">
        <v>2</v>
      </c>
      <c r="F312" s="39" t="s">
        <v>2</v>
      </c>
      <c r="G312" s="31" t="s">
        <v>2</v>
      </c>
      <c r="H312" s="58" t="s">
        <v>2</v>
      </c>
      <c r="I312" s="31" t="s">
        <v>2</v>
      </c>
      <c r="J312" s="25">
        <v>0</v>
      </c>
      <c r="K312" s="25">
        <v>0</v>
      </c>
      <c r="L312" s="163" t="s">
        <v>446</v>
      </c>
      <c r="N312" s="67"/>
      <c r="O312" s="67"/>
    </row>
    <row r="313" spans="1:15" ht="25.5">
      <c r="A313" s="20"/>
      <c r="B313" s="144"/>
      <c r="C313" s="24" t="s">
        <v>252</v>
      </c>
      <c r="D313" s="39" t="s">
        <v>2</v>
      </c>
      <c r="E313" s="39" t="s">
        <v>2</v>
      </c>
      <c r="F313" s="39" t="s">
        <v>2</v>
      </c>
      <c r="G313" s="31" t="s">
        <v>2</v>
      </c>
      <c r="H313" s="58" t="s">
        <v>2</v>
      </c>
      <c r="I313" s="31" t="s">
        <v>2</v>
      </c>
      <c r="J313" s="25"/>
      <c r="K313" s="25" t="s">
        <v>0</v>
      </c>
      <c r="L313" s="164"/>
      <c r="N313" s="67"/>
      <c r="O313" s="67"/>
    </row>
    <row r="314" spans="1:15">
      <c r="A314" s="20"/>
      <c r="B314" s="144"/>
      <c r="C314" s="24" t="s">
        <v>199</v>
      </c>
      <c r="D314" s="39" t="s">
        <v>2</v>
      </c>
      <c r="E314" s="39" t="s">
        <v>2</v>
      </c>
      <c r="F314" s="39" t="s">
        <v>2</v>
      </c>
      <c r="G314" s="31" t="s">
        <v>2</v>
      </c>
      <c r="H314" s="58" t="s">
        <v>2</v>
      </c>
      <c r="I314" s="31" t="s">
        <v>2</v>
      </c>
      <c r="J314" s="25"/>
      <c r="K314" s="25" t="s">
        <v>0</v>
      </c>
      <c r="L314" s="164"/>
      <c r="N314" s="67"/>
      <c r="O314" s="67"/>
    </row>
    <row r="315" spans="1:15">
      <c r="A315" s="20"/>
      <c r="B315" s="145"/>
      <c r="C315" s="44" t="s">
        <v>320</v>
      </c>
      <c r="D315" s="39" t="s">
        <v>2</v>
      </c>
      <c r="E315" s="39" t="s">
        <v>2</v>
      </c>
      <c r="F315" s="39" t="s">
        <v>2</v>
      </c>
      <c r="G315" s="31" t="s">
        <v>2</v>
      </c>
      <c r="H315" s="58" t="s">
        <v>2</v>
      </c>
      <c r="I315" s="31" t="s">
        <v>2</v>
      </c>
      <c r="J315" s="25"/>
      <c r="K315" s="25"/>
      <c r="L315" s="165"/>
      <c r="N315" s="67"/>
      <c r="O315" s="67"/>
    </row>
    <row r="316" spans="1:15" ht="35.65" customHeight="1">
      <c r="A316" s="20"/>
      <c r="B316" s="143" t="s">
        <v>102</v>
      </c>
      <c r="C316" s="38" t="s">
        <v>253</v>
      </c>
      <c r="D316" s="39" t="s">
        <v>2</v>
      </c>
      <c r="E316" s="39" t="s">
        <v>2</v>
      </c>
      <c r="F316" s="39" t="s">
        <v>2</v>
      </c>
      <c r="G316" s="31" t="s">
        <v>2</v>
      </c>
      <c r="H316" s="58" t="s">
        <v>2</v>
      </c>
      <c r="I316" s="31" t="s">
        <v>2</v>
      </c>
      <c r="J316" s="25">
        <v>0</v>
      </c>
      <c r="K316" s="25">
        <f>J316/1.23</f>
        <v>0</v>
      </c>
      <c r="L316" s="146" t="s">
        <v>255</v>
      </c>
      <c r="N316" s="67"/>
      <c r="O316" s="67"/>
    </row>
    <row r="317" spans="1:15">
      <c r="A317" s="20"/>
      <c r="B317" s="144"/>
      <c r="C317" s="24" t="s">
        <v>199</v>
      </c>
      <c r="D317" s="39" t="s">
        <v>2</v>
      </c>
      <c r="E317" s="39" t="s">
        <v>2</v>
      </c>
      <c r="F317" s="39" t="s">
        <v>2</v>
      </c>
      <c r="G317" s="31" t="s">
        <v>2</v>
      </c>
      <c r="H317" s="58" t="s">
        <v>2</v>
      </c>
      <c r="I317" s="31" t="s">
        <v>2</v>
      </c>
      <c r="J317" s="25"/>
      <c r="K317" s="25" t="s">
        <v>0</v>
      </c>
      <c r="L317" s="147"/>
      <c r="N317" s="67"/>
      <c r="O317" s="67"/>
    </row>
    <row r="318" spans="1:15">
      <c r="A318" s="20"/>
      <c r="B318" s="144"/>
      <c r="C318" s="24" t="s">
        <v>254</v>
      </c>
      <c r="D318" s="39" t="s">
        <v>2</v>
      </c>
      <c r="E318" s="39" t="s">
        <v>2</v>
      </c>
      <c r="F318" s="39" t="s">
        <v>2</v>
      </c>
      <c r="G318" s="31" t="s">
        <v>2</v>
      </c>
      <c r="H318" s="58" t="s">
        <v>2</v>
      </c>
      <c r="I318" s="31" t="s">
        <v>2</v>
      </c>
      <c r="J318" s="25"/>
      <c r="K318" s="25" t="s">
        <v>0</v>
      </c>
      <c r="L318" s="147"/>
      <c r="N318" s="67"/>
      <c r="O318" s="67"/>
    </row>
    <row r="319" spans="1:15">
      <c r="A319" s="20"/>
      <c r="B319" s="145"/>
      <c r="C319" s="44" t="s">
        <v>320</v>
      </c>
      <c r="D319" s="39" t="s">
        <v>2</v>
      </c>
      <c r="E319" s="39" t="s">
        <v>2</v>
      </c>
      <c r="F319" s="39" t="s">
        <v>2</v>
      </c>
      <c r="G319" s="31" t="s">
        <v>2</v>
      </c>
      <c r="H319" s="58" t="s">
        <v>2</v>
      </c>
      <c r="I319" s="31" t="s">
        <v>2</v>
      </c>
      <c r="J319" s="25"/>
      <c r="K319" s="25"/>
      <c r="L319" s="148"/>
      <c r="N319" s="67"/>
      <c r="O319" s="67"/>
    </row>
    <row r="320" spans="1:15" ht="49.5" customHeight="1">
      <c r="A320" s="20"/>
      <c r="B320" s="149" t="s">
        <v>103</v>
      </c>
      <c r="C320" s="38" t="s">
        <v>256</v>
      </c>
      <c r="D320" s="39" t="s">
        <v>2</v>
      </c>
      <c r="E320" s="39" t="s">
        <v>2</v>
      </c>
      <c r="F320" s="39" t="s">
        <v>2</v>
      </c>
      <c r="G320" s="31" t="s">
        <v>2</v>
      </c>
      <c r="H320" s="58" t="s">
        <v>2</v>
      </c>
      <c r="I320" s="31" t="s">
        <v>2</v>
      </c>
      <c r="J320" s="25">
        <v>0</v>
      </c>
      <c r="K320" s="25">
        <f>J320/1.23</f>
        <v>0</v>
      </c>
      <c r="L320" s="150" t="s">
        <v>258</v>
      </c>
      <c r="N320" s="67"/>
      <c r="O320" s="67"/>
    </row>
    <row r="321" spans="1:15">
      <c r="A321" s="20"/>
      <c r="B321" s="149"/>
      <c r="C321" s="44" t="s">
        <v>319</v>
      </c>
      <c r="D321" s="45" t="s">
        <v>2</v>
      </c>
      <c r="E321" s="45" t="s">
        <v>2</v>
      </c>
      <c r="F321" s="45" t="s">
        <v>2</v>
      </c>
      <c r="G321" s="31" t="s">
        <v>2</v>
      </c>
      <c r="H321" s="45" t="s">
        <v>2</v>
      </c>
      <c r="I321" s="31" t="s">
        <v>2</v>
      </c>
      <c r="J321" s="46"/>
      <c r="K321" s="46"/>
      <c r="L321" s="150"/>
      <c r="N321" s="67"/>
      <c r="O321" s="67"/>
    </row>
    <row r="322" spans="1:15">
      <c r="A322" s="20"/>
      <c r="B322" s="149" t="s">
        <v>0</v>
      </c>
      <c r="C322" s="44" t="s">
        <v>257</v>
      </c>
      <c r="D322" s="45" t="s">
        <v>2</v>
      </c>
      <c r="E322" s="45" t="s">
        <v>2</v>
      </c>
      <c r="F322" s="45" t="s">
        <v>2</v>
      </c>
      <c r="G322" s="31" t="s">
        <v>2</v>
      </c>
      <c r="H322" s="45" t="s">
        <v>2</v>
      </c>
      <c r="I322" s="31" t="s">
        <v>2</v>
      </c>
      <c r="J322" s="46"/>
      <c r="K322" s="46" t="s">
        <v>0</v>
      </c>
      <c r="L322" s="150" t="s">
        <v>0</v>
      </c>
      <c r="N322" s="67"/>
      <c r="O322" s="67"/>
    </row>
    <row r="323" spans="1:15">
      <c r="A323" s="20"/>
      <c r="B323" s="149" t="s">
        <v>104</v>
      </c>
      <c r="C323" s="47" t="s">
        <v>259</v>
      </c>
      <c r="D323" s="45" t="s">
        <v>2</v>
      </c>
      <c r="E323" s="45" t="s">
        <v>2</v>
      </c>
      <c r="F323" s="45" t="s">
        <v>2</v>
      </c>
      <c r="G323" s="31" t="s">
        <v>2</v>
      </c>
      <c r="H323" s="45" t="s">
        <v>2</v>
      </c>
      <c r="I323" s="31" t="s">
        <v>2</v>
      </c>
      <c r="J323" s="46">
        <v>0</v>
      </c>
      <c r="K323" s="46">
        <v>0</v>
      </c>
      <c r="L323" s="151" t="s">
        <v>367</v>
      </c>
      <c r="N323" s="67"/>
      <c r="O323" s="67"/>
    </row>
    <row r="324" spans="1:15">
      <c r="A324" s="20"/>
      <c r="B324" s="149" t="s">
        <v>0</v>
      </c>
      <c r="C324" s="44" t="s">
        <v>260</v>
      </c>
      <c r="D324" s="45" t="s">
        <v>2</v>
      </c>
      <c r="E324" s="45" t="s">
        <v>2</v>
      </c>
      <c r="F324" s="45" t="s">
        <v>2</v>
      </c>
      <c r="G324" s="31" t="s">
        <v>2</v>
      </c>
      <c r="H324" s="45" t="s">
        <v>2</v>
      </c>
      <c r="I324" s="31" t="s">
        <v>2</v>
      </c>
      <c r="J324" s="46"/>
      <c r="K324" s="46" t="s">
        <v>0</v>
      </c>
      <c r="L324" s="152" t="s">
        <v>0</v>
      </c>
      <c r="N324" s="67"/>
      <c r="O324" s="67"/>
    </row>
    <row r="325" spans="1:15" ht="51">
      <c r="A325" s="20"/>
      <c r="B325" s="149" t="s">
        <v>0</v>
      </c>
      <c r="C325" s="44" t="s">
        <v>468</v>
      </c>
      <c r="D325" s="45" t="s">
        <v>2</v>
      </c>
      <c r="E325" s="45" t="s">
        <v>2</v>
      </c>
      <c r="F325" s="45" t="s">
        <v>2</v>
      </c>
      <c r="G325" s="31" t="s">
        <v>2</v>
      </c>
      <c r="H325" s="45" t="s">
        <v>2</v>
      </c>
      <c r="I325" s="31" t="s">
        <v>2</v>
      </c>
      <c r="J325" s="46"/>
      <c r="K325" s="46" t="s">
        <v>0</v>
      </c>
      <c r="L325" s="152" t="s">
        <v>0</v>
      </c>
      <c r="N325" s="67"/>
      <c r="O325" s="67"/>
    </row>
    <row r="326" spans="1:15">
      <c r="A326" s="20"/>
      <c r="B326" s="149"/>
      <c r="C326" s="44" t="s">
        <v>474</v>
      </c>
      <c r="D326" s="45" t="s">
        <v>2</v>
      </c>
      <c r="E326" s="45" t="s">
        <v>2</v>
      </c>
      <c r="F326" s="45" t="s">
        <v>2</v>
      </c>
      <c r="G326" s="31" t="s">
        <v>2</v>
      </c>
      <c r="H326" s="45" t="s">
        <v>2</v>
      </c>
      <c r="I326" s="31" t="s">
        <v>2</v>
      </c>
      <c r="J326" s="46"/>
      <c r="K326" s="46"/>
      <c r="L326" s="152"/>
      <c r="N326" s="67"/>
      <c r="O326" s="67"/>
    </row>
    <row r="327" spans="1:15">
      <c r="A327" s="20"/>
      <c r="B327" s="149" t="s">
        <v>0</v>
      </c>
      <c r="C327" s="24" t="s">
        <v>261</v>
      </c>
      <c r="D327" s="39" t="s">
        <v>2</v>
      </c>
      <c r="E327" s="39" t="s">
        <v>2</v>
      </c>
      <c r="F327" s="39" t="s">
        <v>2</v>
      </c>
      <c r="G327" s="31" t="s">
        <v>2</v>
      </c>
      <c r="H327" s="58" t="s">
        <v>2</v>
      </c>
      <c r="I327" s="31" t="s">
        <v>2</v>
      </c>
      <c r="J327" s="25"/>
      <c r="K327" s="25" t="s">
        <v>0</v>
      </c>
      <c r="L327" s="152" t="s">
        <v>0</v>
      </c>
      <c r="N327" s="67"/>
      <c r="O327" s="67"/>
    </row>
    <row r="328" spans="1:15">
      <c r="A328" s="20"/>
      <c r="B328" s="149" t="s">
        <v>0</v>
      </c>
      <c r="C328" s="24" t="s">
        <v>254</v>
      </c>
      <c r="D328" s="39" t="s">
        <v>2</v>
      </c>
      <c r="E328" s="39" t="s">
        <v>2</v>
      </c>
      <c r="F328" s="39" t="s">
        <v>2</v>
      </c>
      <c r="G328" s="31" t="s">
        <v>2</v>
      </c>
      <c r="H328" s="58" t="s">
        <v>2</v>
      </c>
      <c r="I328" s="31" t="s">
        <v>2</v>
      </c>
      <c r="J328" s="25"/>
      <c r="K328" s="25" t="s">
        <v>0</v>
      </c>
      <c r="L328" s="152" t="s">
        <v>0</v>
      </c>
      <c r="N328" s="67"/>
      <c r="O328" s="67"/>
    </row>
    <row r="329" spans="1:15">
      <c r="A329" s="20"/>
      <c r="B329" s="149" t="s">
        <v>0</v>
      </c>
      <c r="C329" s="24" t="s">
        <v>257</v>
      </c>
      <c r="D329" s="39" t="s">
        <v>2</v>
      </c>
      <c r="E329" s="39" t="s">
        <v>2</v>
      </c>
      <c r="F329" s="39" t="s">
        <v>2</v>
      </c>
      <c r="G329" s="31" t="s">
        <v>2</v>
      </c>
      <c r="H329" s="58" t="s">
        <v>2</v>
      </c>
      <c r="I329" s="31" t="s">
        <v>2</v>
      </c>
      <c r="J329" s="25"/>
      <c r="K329" s="25" t="s">
        <v>0</v>
      </c>
      <c r="L329" s="152" t="s">
        <v>0</v>
      </c>
      <c r="N329" s="67"/>
      <c r="O329" s="67"/>
    </row>
    <row r="330" spans="1:15">
      <c r="A330" s="20"/>
      <c r="B330" s="149" t="s">
        <v>0</v>
      </c>
      <c r="C330" s="24" t="s">
        <v>199</v>
      </c>
      <c r="D330" s="39" t="s">
        <v>2</v>
      </c>
      <c r="E330" s="39" t="s">
        <v>2</v>
      </c>
      <c r="F330" s="39" t="s">
        <v>2</v>
      </c>
      <c r="G330" s="31" t="s">
        <v>2</v>
      </c>
      <c r="H330" s="58" t="s">
        <v>2</v>
      </c>
      <c r="I330" s="31" t="s">
        <v>2</v>
      </c>
      <c r="J330" s="25"/>
      <c r="K330" s="25" t="s">
        <v>0</v>
      </c>
      <c r="L330" s="152" t="s">
        <v>0</v>
      </c>
      <c r="N330" s="67"/>
      <c r="O330" s="67"/>
    </row>
    <row r="331" spans="1:15">
      <c r="A331" s="20"/>
      <c r="B331" s="149" t="s">
        <v>0</v>
      </c>
      <c r="C331" s="24" t="s">
        <v>262</v>
      </c>
      <c r="D331" s="39" t="s">
        <v>2</v>
      </c>
      <c r="E331" s="39" t="s">
        <v>2</v>
      </c>
      <c r="F331" s="39" t="s">
        <v>2</v>
      </c>
      <c r="G331" s="31" t="s">
        <v>2</v>
      </c>
      <c r="H331" s="58" t="s">
        <v>2</v>
      </c>
      <c r="I331" s="31" t="s">
        <v>2</v>
      </c>
      <c r="J331" s="25"/>
      <c r="K331" s="25" t="s">
        <v>0</v>
      </c>
      <c r="L331" s="152" t="s">
        <v>0</v>
      </c>
      <c r="N331" s="67"/>
      <c r="O331" s="67"/>
    </row>
    <row r="332" spans="1:15" ht="15" customHeight="1">
      <c r="A332" s="20"/>
      <c r="B332" s="143" t="s">
        <v>105</v>
      </c>
      <c r="C332" s="38" t="s">
        <v>335</v>
      </c>
      <c r="D332" s="39" t="s">
        <v>2</v>
      </c>
      <c r="E332" s="39" t="s">
        <v>2</v>
      </c>
      <c r="F332" s="39" t="s">
        <v>2</v>
      </c>
      <c r="G332" s="31" t="s">
        <v>2</v>
      </c>
      <c r="H332" s="58" t="s">
        <v>2</v>
      </c>
      <c r="I332" s="31" t="s">
        <v>2</v>
      </c>
      <c r="J332" s="25">
        <v>0</v>
      </c>
      <c r="K332" s="25">
        <v>0</v>
      </c>
      <c r="L332" s="169" t="s">
        <v>393</v>
      </c>
      <c r="N332" s="67"/>
      <c r="O332" s="67"/>
    </row>
    <row r="333" spans="1:15" ht="25.5">
      <c r="A333" s="20"/>
      <c r="B333" s="144"/>
      <c r="C333" s="24" t="s">
        <v>252</v>
      </c>
      <c r="D333" s="39" t="s">
        <v>2</v>
      </c>
      <c r="E333" s="39" t="s">
        <v>2</v>
      </c>
      <c r="F333" s="39" t="s">
        <v>2</v>
      </c>
      <c r="G333" s="31" t="s">
        <v>2</v>
      </c>
      <c r="H333" s="58" t="s">
        <v>2</v>
      </c>
      <c r="I333" s="31" t="s">
        <v>2</v>
      </c>
      <c r="J333" s="25"/>
      <c r="K333" s="25" t="s">
        <v>0</v>
      </c>
      <c r="L333" s="170"/>
      <c r="N333" s="67"/>
      <c r="O333" s="67"/>
    </row>
    <row r="334" spans="1:15">
      <c r="A334" s="20"/>
      <c r="B334" s="144"/>
      <c r="C334" s="24" t="s">
        <v>257</v>
      </c>
      <c r="D334" s="39" t="s">
        <v>2</v>
      </c>
      <c r="E334" s="39" t="s">
        <v>2</v>
      </c>
      <c r="F334" s="39" t="s">
        <v>2</v>
      </c>
      <c r="G334" s="31" t="s">
        <v>2</v>
      </c>
      <c r="H334" s="58" t="s">
        <v>2</v>
      </c>
      <c r="I334" s="31" t="s">
        <v>2</v>
      </c>
      <c r="J334" s="25"/>
      <c r="K334" s="25" t="s">
        <v>0</v>
      </c>
      <c r="L334" s="170"/>
      <c r="N334" s="67"/>
      <c r="O334" s="67"/>
    </row>
    <row r="335" spans="1:15">
      <c r="A335" s="20"/>
      <c r="B335" s="144"/>
      <c r="C335" s="24" t="s">
        <v>199</v>
      </c>
      <c r="D335" s="39" t="s">
        <v>2</v>
      </c>
      <c r="E335" s="39" t="s">
        <v>2</v>
      </c>
      <c r="F335" s="39" t="s">
        <v>2</v>
      </c>
      <c r="G335" s="31" t="s">
        <v>2</v>
      </c>
      <c r="H335" s="58" t="s">
        <v>2</v>
      </c>
      <c r="I335" s="31" t="s">
        <v>2</v>
      </c>
      <c r="J335" s="25"/>
      <c r="K335" s="25" t="s">
        <v>0</v>
      </c>
      <c r="L335" s="170"/>
      <c r="N335" s="67"/>
      <c r="O335" s="67"/>
    </row>
    <row r="336" spans="1:15">
      <c r="A336" s="20"/>
      <c r="B336" s="145"/>
      <c r="C336" s="24" t="s">
        <v>319</v>
      </c>
      <c r="D336" s="39" t="s">
        <v>2</v>
      </c>
      <c r="E336" s="39" t="s">
        <v>2</v>
      </c>
      <c r="F336" s="39" t="s">
        <v>2</v>
      </c>
      <c r="G336" s="31" t="s">
        <v>2</v>
      </c>
      <c r="H336" s="58" t="s">
        <v>2</v>
      </c>
      <c r="I336" s="31" t="s">
        <v>2</v>
      </c>
      <c r="J336" s="25"/>
      <c r="K336" s="25"/>
      <c r="L336" s="171"/>
      <c r="N336" s="67"/>
      <c r="O336" s="67"/>
    </row>
    <row r="337" spans="1:15" ht="30" customHeight="1">
      <c r="A337" s="20"/>
      <c r="B337" s="149" t="s">
        <v>106</v>
      </c>
      <c r="C337" s="38" t="s">
        <v>394</v>
      </c>
      <c r="D337" s="39" t="s">
        <v>2</v>
      </c>
      <c r="E337" s="39" t="s">
        <v>2</v>
      </c>
      <c r="F337" s="39" t="s">
        <v>2</v>
      </c>
      <c r="G337" s="31" t="s">
        <v>2</v>
      </c>
      <c r="H337" s="58" t="s">
        <v>2</v>
      </c>
      <c r="I337" s="31" t="s">
        <v>2</v>
      </c>
      <c r="J337" s="74">
        <v>1000</v>
      </c>
      <c r="K337" s="74">
        <f>J337/1.23</f>
        <v>813.00813008130081</v>
      </c>
      <c r="L337" s="172" t="s">
        <v>255</v>
      </c>
      <c r="N337" s="67"/>
      <c r="O337" s="67"/>
    </row>
    <row r="338" spans="1:15">
      <c r="A338" s="20"/>
      <c r="B338" s="149"/>
      <c r="C338" s="24" t="s">
        <v>319</v>
      </c>
      <c r="D338" s="39" t="s">
        <v>2</v>
      </c>
      <c r="E338" s="39" t="s">
        <v>2</v>
      </c>
      <c r="F338" s="39" t="s">
        <v>2</v>
      </c>
      <c r="G338" s="31" t="s">
        <v>2</v>
      </c>
      <c r="H338" s="58" t="s">
        <v>2</v>
      </c>
      <c r="I338" s="31" t="s">
        <v>2</v>
      </c>
      <c r="J338" s="25"/>
      <c r="K338" s="25"/>
      <c r="L338" s="172"/>
      <c r="N338" s="67"/>
      <c r="O338" s="67"/>
    </row>
    <row r="339" spans="1:15">
      <c r="A339" s="20"/>
      <c r="B339" s="149" t="s">
        <v>0</v>
      </c>
      <c r="C339" s="24" t="s">
        <v>199</v>
      </c>
      <c r="D339" s="39" t="s">
        <v>2</v>
      </c>
      <c r="E339" s="39" t="s">
        <v>2</v>
      </c>
      <c r="F339" s="39" t="s">
        <v>2</v>
      </c>
      <c r="G339" s="31" t="s">
        <v>2</v>
      </c>
      <c r="H339" s="58" t="s">
        <v>2</v>
      </c>
      <c r="I339" s="31" t="s">
        <v>2</v>
      </c>
      <c r="J339" s="25"/>
      <c r="K339" s="25" t="s">
        <v>0</v>
      </c>
      <c r="L339" s="150" t="s">
        <v>0</v>
      </c>
      <c r="N339" s="67"/>
      <c r="O339" s="67"/>
    </row>
    <row r="340" spans="1:15">
      <c r="A340" s="20"/>
      <c r="B340" s="149" t="s">
        <v>0</v>
      </c>
      <c r="C340" s="24" t="s">
        <v>261</v>
      </c>
      <c r="D340" s="39" t="s">
        <v>2</v>
      </c>
      <c r="E340" s="39" t="s">
        <v>2</v>
      </c>
      <c r="F340" s="39" t="s">
        <v>2</v>
      </c>
      <c r="G340" s="31" t="s">
        <v>2</v>
      </c>
      <c r="H340" s="58" t="s">
        <v>2</v>
      </c>
      <c r="I340" s="31" t="s">
        <v>2</v>
      </c>
      <c r="J340" s="25"/>
      <c r="K340" s="25" t="s">
        <v>0</v>
      </c>
      <c r="L340" s="150" t="s">
        <v>0</v>
      </c>
      <c r="N340" s="67"/>
      <c r="O340" s="67"/>
    </row>
    <row r="341" spans="1:15">
      <c r="A341" s="20"/>
      <c r="B341" s="149" t="s">
        <v>0</v>
      </c>
      <c r="C341" s="24" t="s">
        <v>257</v>
      </c>
      <c r="D341" s="39" t="s">
        <v>2</v>
      </c>
      <c r="E341" s="39" t="s">
        <v>2</v>
      </c>
      <c r="F341" s="39" t="s">
        <v>2</v>
      </c>
      <c r="G341" s="31" t="s">
        <v>2</v>
      </c>
      <c r="H341" s="58" t="s">
        <v>2</v>
      </c>
      <c r="I341" s="31" t="s">
        <v>2</v>
      </c>
      <c r="J341" s="25"/>
      <c r="K341" s="25" t="s">
        <v>0</v>
      </c>
      <c r="L341" s="150" t="s">
        <v>0</v>
      </c>
      <c r="N341" s="67"/>
      <c r="O341" s="67"/>
    </row>
    <row r="342" spans="1:15" ht="46.9" customHeight="1">
      <c r="A342" s="20"/>
      <c r="B342" s="149" t="s">
        <v>107</v>
      </c>
      <c r="C342" s="38" t="s">
        <v>263</v>
      </c>
      <c r="D342" s="39" t="s">
        <v>2</v>
      </c>
      <c r="E342" s="39" t="s">
        <v>2</v>
      </c>
      <c r="F342" s="39" t="s">
        <v>6</v>
      </c>
      <c r="G342" s="31" t="s">
        <v>2</v>
      </c>
      <c r="H342" s="58" t="s">
        <v>2</v>
      </c>
      <c r="I342" s="31" t="s">
        <v>6</v>
      </c>
      <c r="J342" s="25">
        <v>890</v>
      </c>
      <c r="K342" s="25">
        <f>J342/1.23</f>
        <v>723.57723577235777</v>
      </c>
      <c r="L342" s="172" t="s">
        <v>266</v>
      </c>
      <c r="N342" s="67"/>
      <c r="O342" s="67"/>
    </row>
    <row r="343" spans="1:15">
      <c r="A343" s="20"/>
      <c r="B343" s="149" t="s">
        <v>0</v>
      </c>
      <c r="C343" s="24" t="s">
        <v>264</v>
      </c>
      <c r="D343" s="39" t="s">
        <v>2</v>
      </c>
      <c r="E343" s="39" t="s">
        <v>2</v>
      </c>
      <c r="F343" s="39"/>
      <c r="G343" s="31" t="s">
        <v>2</v>
      </c>
      <c r="H343" s="58" t="s">
        <v>2</v>
      </c>
      <c r="I343" s="31"/>
      <c r="J343" s="25">
        <f t="shared" ref="J343:J345" si="23">K343*1.23</f>
        <v>0</v>
      </c>
      <c r="K343" s="25">
        <v>0</v>
      </c>
      <c r="L343" s="150" t="s">
        <v>0</v>
      </c>
      <c r="N343" s="67"/>
      <c r="O343" s="67"/>
    </row>
    <row r="344" spans="1:15">
      <c r="A344" s="20"/>
      <c r="B344" s="149" t="s">
        <v>0</v>
      </c>
      <c r="C344" s="24" t="s">
        <v>265</v>
      </c>
      <c r="D344" s="39" t="s">
        <v>2</v>
      </c>
      <c r="E344" s="39" t="s">
        <v>2</v>
      </c>
      <c r="F344" s="39"/>
      <c r="G344" s="31" t="s">
        <v>2</v>
      </c>
      <c r="H344" s="58" t="s">
        <v>2</v>
      </c>
      <c r="I344" s="31"/>
      <c r="J344" s="25">
        <f t="shared" si="23"/>
        <v>0</v>
      </c>
      <c r="K344" s="25">
        <v>0</v>
      </c>
      <c r="L344" s="150" t="s">
        <v>0</v>
      </c>
      <c r="N344" s="67"/>
      <c r="O344" s="67"/>
    </row>
    <row r="345" spans="1:15">
      <c r="A345" s="20"/>
      <c r="B345" s="149" t="s">
        <v>0</v>
      </c>
      <c r="C345" s="24" t="s">
        <v>206</v>
      </c>
      <c r="D345" s="39" t="s">
        <v>2</v>
      </c>
      <c r="E345" s="39" t="s">
        <v>2</v>
      </c>
      <c r="F345" s="39"/>
      <c r="G345" s="31" t="s">
        <v>2</v>
      </c>
      <c r="H345" s="58" t="s">
        <v>2</v>
      </c>
      <c r="I345" s="31"/>
      <c r="J345" s="25">
        <f t="shared" si="23"/>
        <v>0</v>
      </c>
      <c r="K345" s="25">
        <v>0</v>
      </c>
      <c r="L345" s="150" t="s">
        <v>0</v>
      </c>
      <c r="N345" s="67"/>
      <c r="O345" s="67"/>
    </row>
    <row r="346" spans="1:15" ht="72" customHeight="1">
      <c r="A346" s="20"/>
      <c r="B346" s="143" t="s">
        <v>108</v>
      </c>
      <c r="C346" s="38" t="s">
        <v>267</v>
      </c>
      <c r="D346" s="39" t="s">
        <v>2</v>
      </c>
      <c r="E346" s="39" t="s">
        <v>2</v>
      </c>
      <c r="F346" s="39" t="s">
        <v>2</v>
      </c>
      <c r="G346" s="31" t="s">
        <v>2</v>
      </c>
      <c r="H346" s="58" t="s">
        <v>2</v>
      </c>
      <c r="I346" s="31" t="s">
        <v>2</v>
      </c>
      <c r="J346" s="25">
        <v>0</v>
      </c>
      <c r="K346" s="25">
        <v>0</v>
      </c>
      <c r="L346" s="191" t="s">
        <v>368</v>
      </c>
      <c r="N346" s="67"/>
      <c r="O346" s="67"/>
    </row>
    <row r="347" spans="1:15">
      <c r="A347" s="20"/>
      <c r="B347" s="144"/>
      <c r="C347" s="24" t="s">
        <v>268</v>
      </c>
      <c r="D347" s="39" t="s">
        <v>2</v>
      </c>
      <c r="E347" s="39" t="s">
        <v>2</v>
      </c>
      <c r="F347" s="39" t="s">
        <v>2</v>
      </c>
      <c r="G347" s="31" t="s">
        <v>2</v>
      </c>
      <c r="H347" s="58" t="s">
        <v>2</v>
      </c>
      <c r="I347" s="31" t="s">
        <v>2</v>
      </c>
      <c r="J347" s="25" t="s">
        <v>0</v>
      </c>
      <c r="K347" s="25" t="s">
        <v>0</v>
      </c>
      <c r="L347" s="192"/>
      <c r="N347" s="67"/>
      <c r="O347" s="67"/>
    </row>
    <row r="348" spans="1:15">
      <c r="A348" s="20"/>
      <c r="B348" s="145"/>
      <c r="C348" s="24" t="s">
        <v>319</v>
      </c>
      <c r="D348" s="39" t="s">
        <v>2</v>
      </c>
      <c r="E348" s="39" t="s">
        <v>2</v>
      </c>
      <c r="F348" s="39" t="s">
        <v>2</v>
      </c>
      <c r="G348" s="31" t="s">
        <v>2</v>
      </c>
      <c r="H348" s="58" t="s">
        <v>2</v>
      </c>
      <c r="I348" s="31" t="s">
        <v>2</v>
      </c>
      <c r="J348" s="25"/>
      <c r="K348" s="25"/>
      <c r="L348" s="193"/>
      <c r="N348" s="67"/>
      <c r="O348" s="67"/>
    </row>
    <row r="349" spans="1:15">
      <c r="A349" s="20"/>
      <c r="B349" s="153" t="s">
        <v>269</v>
      </c>
      <c r="C349" s="158" t="s">
        <v>0</v>
      </c>
      <c r="D349" s="158"/>
      <c r="E349" s="158"/>
      <c r="F349" s="158"/>
      <c r="G349" s="158"/>
      <c r="H349" s="158"/>
      <c r="I349" s="159" t="s">
        <v>0</v>
      </c>
      <c r="J349" s="160" t="s">
        <v>0</v>
      </c>
      <c r="K349" s="160" t="s">
        <v>0</v>
      </c>
      <c r="L349" s="150" t="s">
        <v>0</v>
      </c>
      <c r="N349" s="67"/>
      <c r="O349" s="67"/>
    </row>
    <row r="350" spans="1:15">
      <c r="A350" s="20"/>
      <c r="B350" s="149" t="s">
        <v>109</v>
      </c>
      <c r="C350" s="38" t="s">
        <v>270</v>
      </c>
      <c r="D350" s="39" t="s">
        <v>2</v>
      </c>
      <c r="E350" s="39" t="s">
        <v>2</v>
      </c>
      <c r="F350" s="39" t="s">
        <v>6</v>
      </c>
      <c r="G350" s="31" t="s">
        <v>2</v>
      </c>
      <c r="H350" s="58" t="s">
        <v>2</v>
      </c>
      <c r="I350" s="31" t="s">
        <v>6</v>
      </c>
      <c r="J350" s="25">
        <v>0</v>
      </c>
      <c r="K350" s="25">
        <v>0</v>
      </c>
      <c r="L350" s="172" t="s">
        <v>351</v>
      </c>
      <c r="N350" s="67"/>
      <c r="O350" s="67"/>
    </row>
    <row r="351" spans="1:15">
      <c r="A351" s="20"/>
      <c r="B351" s="149" t="s">
        <v>0</v>
      </c>
      <c r="C351" s="24" t="s">
        <v>153</v>
      </c>
      <c r="D351" s="39" t="s">
        <v>2</v>
      </c>
      <c r="E351" s="39" t="s">
        <v>2</v>
      </c>
      <c r="F351" s="24"/>
      <c r="G351" s="31" t="s">
        <v>2</v>
      </c>
      <c r="H351" s="58" t="s">
        <v>2</v>
      </c>
      <c r="I351" s="73"/>
      <c r="J351" s="25" t="s">
        <v>0</v>
      </c>
      <c r="K351" s="25" t="s">
        <v>0</v>
      </c>
      <c r="L351" s="150" t="s">
        <v>0</v>
      </c>
      <c r="N351" s="67"/>
      <c r="O351" s="67"/>
    </row>
    <row r="352" spans="1:15">
      <c r="A352" s="20"/>
      <c r="B352" s="153" t="s">
        <v>271</v>
      </c>
      <c r="C352" s="158" t="s">
        <v>0</v>
      </c>
      <c r="D352" s="158"/>
      <c r="E352" s="158"/>
      <c r="F352" s="158"/>
      <c r="G352" s="158"/>
      <c r="H352" s="158"/>
      <c r="I352" s="159" t="s">
        <v>0</v>
      </c>
      <c r="J352" s="160" t="s">
        <v>0</v>
      </c>
      <c r="K352" s="160" t="s">
        <v>0</v>
      </c>
      <c r="L352" s="150" t="s">
        <v>0</v>
      </c>
      <c r="N352" s="67"/>
      <c r="O352" s="67"/>
    </row>
    <row r="353" spans="1:15" ht="27" customHeight="1">
      <c r="A353" s="20"/>
      <c r="B353" s="166" t="s">
        <v>110</v>
      </c>
      <c r="C353" s="78" t="s">
        <v>339</v>
      </c>
      <c r="D353" s="77"/>
      <c r="E353" s="77"/>
      <c r="F353" s="31" t="s">
        <v>291</v>
      </c>
      <c r="G353" s="77"/>
      <c r="H353" s="77"/>
      <c r="I353" s="31" t="s">
        <v>291</v>
      </c>
      <c r="J353" s="74">
        <v>0</v>
      </c>
      <c r="K353" s="74">
        <v>0</v>
      </c>
      <c r="L353" s="169" t="s">
        <v>299</v>
      </c>
      <c r="N353" s="67"/>
      <c r="O353" s="67"/>
    </row>
    <row r="354" spans="1:15" ht="27" customHeight="1">
      <c r="A354" s="20"/>
      <c r="B354" s="167"/>
      <c r="C354" s="78"/>
      <c r="D354" s="77" t="s">
        <v>2</v>
      </c>
      <c r="E354" s="77" t="s">
        <v>2</v>
      </c>
      <c r="F354" s="31"/>
      <c r="G354" s="77" t="s">
        <v>2</v>
      </c>
      <c r="H354" s="134" t="s">
        <v>2</v>
      </c>
      <c r="I354" s="31"/>
      <c r="J354" s="74">
        <v>520</v>
      </c>
      <c r="K354" s="74">
        <f>J354/1.23</f>
        <v>422.76422764227641</v>
      </c>
      <c r="L354" s="170"/>
      <c r="N354" s="67"/>
      <c r="O354" s="67"/>
    </row>
    <row r="355" spans="1:15">
      <c r="A355" s="20"/>
      <c r="B355" s="168"/>
      <c r="C355" s="125" t="s">
        <v>317</v>
      </c>
      <c r="D355" s="122" t="s">
        <v>2</v>
      </c>
      <c r="E355" s="122" t="s">
        <v>2</v>
      </c>
      <c r="F355" s="122"/>
      <c r="G355" s="122" t="s">
        <v>2</v>
      </c>
      <c r="H355" s="122" t="s">
        <v>2</v>
      </c>
      <c r="I355" s="122"/>
      <c r="J355" s="123"/>
      <c r="K355" s="123"/>
      <c r="L355" s="171"/>
      <c r="N355" s="67"/>
      <c r="O355" s="67"/>
    </row>
    <row r="356" spans="1:15" ht="51">
      <c r="A356" s="20"/>
      <c r="B356" s="102" t="s">
        <v>111</v>
      </c>
      <c r="C356" s="78" t="s">
        <v>336</v>
      </c>
      <c r="D356" s="77" t="s">
        <v>6</v>
      </c>
      <c r="E356" s="77" t="s">
        <v>6</v>
      </c>
      <c r="F356" s="77" t="s">
        <v>6</v>
      </c>
      <c r="G356" s="77" t="s">
        <v>6</v>
      </c>
      <c r="H356" s="77" t="s">
        <v>6</v>
      </c>
      <c r="I356" s="77" t="s">
        <v>6</v>
      </c>
      <c r="J356" s="74">
        <v>0</v>
      </c>
      <c r="K356" s="74">
        <v>0</v>
      </c>
      <c r="L356" s="100" t="s">
        <v>272</v>
      </c>
      <c r="N356" s="67"/>
      <c r="O356" s="67"/>
    </row>
    <row r="357" spans="1:15" ht="36.75" customHeight="1">
      <c r="A357" s="185" t="s">
        <v>112</v>
      </c>
      <c r="B357" s="187">
        <v>356</v>
      </c>
      <c r="C357" s="78" t="s">
        <v>274</v>
      </c>
      <c r="D357" s="77" t="s">
        <v>2</v>
      </c>
      <c r="E357" s="77" t="s">
        <v>2</v>
      </c>
      <c r="F357" s="77" t="s">
        <v>2</v>
      </c>
      <c r="G357" s="77" t="s">
        <v>2</v>
      </c>
      <c r="H357" s="77" t="s">
        <v>2</v>
      </c>
      <c r="I357" s="77" t="s">
        <v>2</v>
      </c>
      <c r="J357" s="135">
        <v>1050</v>
      </c>
      <c r="K357" s="135">
        <f>J357/1.23</f>
        <v>853.65853658536582</v>
      </c>
      <c r="L357" s="183" t="s">
        <v>519</v>
      </c>
      <c r="N357" s="67"/>
      <c r="O357" s="67"/>
    </row>
    <row r="358" spans="1:15">
      <c r="A358" s="186"/>
      <c r="B358" s="187"/>
      <c r="C358" s="125" t="s">
        <v>317</v>
      </c>
      <c r="D358" s="122" t="s">
        <v>2</v>
      </c>
      <c r="E358" s="122" t="s">
        <v>2</v>
      </c>
      <c r="F358" s="122" t="s">
        <v>2</v>
      </c>
      <c r="G358" s="122" t="s">
        <v>2</v>
      </c>
      <c r="H358" s="122" t="s">
        <v>2</v>
      </c>
      <c r="I358" s="122" t="s">
        <v>2</v>
      </c>
      <c r="J358" s="123"/>
      <c r="K358" s="123"/>
      <c r="L358" s="188"/>
      <c r="N358" s="67"/>
      <c r="O358" s="67"/>
    </row>
    <row r="359" spans="1:15" ht="25.5">
      <c r="A359" s="20"/>
      <c r="B359" s="102" t="s">
        <v>16</v>
      </c>
      <c r="C359" s="78" t="s">
        <v>447</v>
      </c>
      <c r="D359" s="77" t="s">
        <v>291</v>
      </c>
      <c r="E359" s="77" t="s">
        <v>291</v>
      </c>
      <c r="F359" s="77" t="s">
        <v>291</v>
      </c>
      <c r="G359" s="77" t="s">
        <v>291</v>
      </c>
      <c r="H359" s="77" t="s">
        <v>291</v>
      </c>
      <c r="I359" s="77" t="s">
        <v>291</v>
      </c>
      <c r="J359" s="74">
        <v>0</v>
      </c>
      <c r="K359" s="74">
        <v>0</v>
      </c>
      <c r="L359" s="100" t="s">
        <v>395</v>
      </c>
      <c r="N359" s="67"/>
      <c r="O359" s="67"/>
    </row>
    <row r="360" spans="1:15" ht="25.5">
      <c r="A360" s="20"/>
      <c r="B360" s="102" t="s">
        <v>113</v>
      </c>
      <c r="C360" s="78" t="s">
        <v>275</v>
      </c>
      <c r="D360" s="77" t="s">
        <v>6</v>
      </c>
      <c r="E360" s="77" t="s">
        <v>6</v>
      </c>
      <c r="F360" s="77" t="s">
        <v>6</v>
      </c>
      <c r="G360" s="77" t="s">
        <v>6</v>
      </c>
      <c r="H360" s="77" t="s">
        <v>6</v>
      </c>
      <c r="I360" s="77" t="s">
        <v>6</v>
      </c>
      <c r="J360" s="74">
        <v>0</v>
      </c>
      <c r="K360" s="74">
        <v>0</v>
      </c>
      <c r="L360" s="101" t="s">
        <v>0</v>
      </c>
      <c r="N360" s="67"/>
      <c r="O360" s="67"/>
    </row>
    <row r="361" spans="1:15" ht="63.75">
      <c r="A361" s="20"/>
      <c r="B361" s="102" t="s">
        <v>114</v>
      </c>
      <c r="C361" s="78" t="s">
        <v>337</v>
      </c>
      <c r="D361" s="77" t="s">
        <v>2</v>
      </c>
      <c r="E361" s="77" t="s">
        <v>2</v>
      </c>
      <c r="F361" s="77" t="s">
        <v>2</v>
      </c>
      <c r="G361" s="77" t="s">
        <v>2</v>
      </c>
      <c r="H361" s="77" t="s">
        <v>2</v>
      </c>
      <c r="I361" s="77" t="s">
        <v>2</v>
      </c>
      <c r="J361" s="74">
        <v>990</v>
      </c>
      <c r="K361" s="74">
        <f>J361/1.23</f>
        <v>804.8780487804878</v>
      </c>
      <c r="L361" s="100" t="s">
        <v>273</v>
      </c>
      <c r="N361" s="67"/>
      <c r="O361" s="67"/>
    </row>
    <row r="362" spans="1:15" ht="37.5" customHeight="1">
      <c r="A362" s="20"/>
      <c r="B362" s="187" t="s">
        <v>115</v>
      </c>
      <c r="C362" s="78" t="s">
        <v>356</v>
      </c>
      <c r="D362" s="122"/>
      <c r="E362" s="122"/>
      <c r="F362" s="122"/>
      <c r="G362" s="122"/>
      <c r="H362" s="122"/>
      <c r="I362" s="122"/>
      <c r="J362" s="123">
        <v>0</v>
      </c>
      <c r="K362" s="123">
        <v>0</v>
      </c>
      <c r="L362" s="189" t="s">
        <v>508</v>
      </c>
      <c r="N362" s="67"/>
      <c r="O362" s="67"/>
    </row>
    <row r="363" spans="1:15" ht="37.5" customHeight="1">
      <c r="A363" s="20"/>
      <c r="B363" s="187"/>
      <c r="C363" s="78"/>
      <c r="D363" s="77" t="s">
        <v>2</v>
      </c>
      <c r="E363" s="77" t="s">
        <v>2</v>
      </c>
      <c r="F363" s="77" t="s">
        <v>2</v>
      </c>
      <c r="G363" s="77" t="s">
        <v>2</v>
      </c>
      <c r="H363" s="134" t="s">
        <v>2</v>
      </c>
      <c r="I363" s="134" t="s">
        <v>2</v>
      </c>
      <c r="J363" s="74">
        <v>1200</v>
      </c>
      <c r="K363" s="74">
        <f>J363/1.23</f>
        <v>975.60975609756099</v>
      </c>
      <c r="L363" s="189"/>
      <c r="N363" s="67"/>
      <c r="O363" s="67"/>
    </row>
    <row r="364" spans="1:15">
      <c r="A364" s="20"/>
      <c r="B364" s="187" t="s">
        <v>0</v>
      </c>
      <c r="C364" s="125" t="s">
        <v>317</v>
      </c>
      <c r="D364" s="122"/>
      <c r="E364" s="122"/>
      <c r="F364" s="122"/>
      <c r="G364" s="122"/>
      <c r="H364" s="122" t="s">
        <v>2</v>
      </c>
      <c r="I364" s="122" t="s">
        <v>2</v>
      </c>
      <c r="J364" s="74" t="s">
        <v>0</v>
      </c>
      <c r="K364" s="74" t="s">
        <v>0</v>
      </c>
      <c r="L364" s="190" t="s">
        <v>0</v>
      </c>
      <c r="N364" s="67"/>
      <c r="O364" s="67"/>
    </row>
    <row r="365" spans="1:15" ht="15" customHeight="1">
      <c r="A365" s="20"/>
      <c r="B365" s="36">
        <v>536</v>
      </c>
      <c r="C365" s="38" t="s">
        <v>418</v>
      </c>
      <c r="D365" s="39" t="s">
        <v>2</v>
      </c>
      <c r="E365" s="39"/>
      <c r="F365" s="39"/>
      <c r="G365" s="31"/>
      <c r="H365" s="58"/>
      <c r="I365" s="31"/>
      <c r="J365" s="25">
        <v>1500</v>
      </c>
      <c r="K365" s="25">
        <f>J365/1.23</f>
        <v>1219.5121951219512</v>
      </c>
      <c r="L365" s="41"/>
      <c r="N365" s="67"/>
      <c r="O365" s="67"/>
    </row>
    <row r="366" spans="1:15">
      <c r="A366" s="20"/>
      <c r="B366" s="153" t="s">
        <v>276</v>
      </c>
      <c r="C366" s="158" t="s">
        <v>0</v>
      </c>
      <c r="D366" s="158"/>
      <c r="E366" s="158"/>
      <c r="F366" s="158"/>
      <c r="G366" s="158"/>
      <c r="H366" s="158"/>
      <c r="I366" s="159" t="s">
        <v>0</v>
      </c>
      <c r="J366" s="160" t="s">
        <v>0</v>
      </c>
      <c r="K366" s="160" t="s">
        <v>0</v>
      </c>
      <c r="L366" s="150" t="s">
        <v>0</v>
      </c>
      <c r="N366" s="67"/>
      <c r="O366" s="67"/>
    </row>
    <row r="367" spans="1:15" ht="89.25">
      <c r="A367" s="20"/>
      <c r="B367" s="35" t="s">
        <v>116</v>
      </c>
      <c r="C367" s="38" t="s">
        <v>277</v>
      </c>
      <c r="D367" s="39" t="s">
        <v>2</v>
      </c>
      <c r="E367" s="39" t="s">
        <v>2</v>
      </c>
      <c r="F367" s="39" t="s">
        <v>2</v>
      </c>
      <c r="G367" s="31" t="s">
        <v>2</v>
      </c>
      <c r="H367" s="58" t="s">
        <v>2</v>
      </c>
      <c r="I367" s="31" t="s">
        <v>2</v>
      </c>
      <c r="J367" s="25">
        <v>270</v>
      </c>
      <c r="K367" s="25">
        <f>J367/1.23</f>
        <v>219.51219512195124</v>
      </c>
      <c r="L367" s="51" t="s">
        <v>369</v>
      </c>
      <c r="N367" s="67"/>
      <c r="O367" s="67"/>
    </row>
    <row r="368" spans="1:15" ht="306">
      <c r="A368" s="20"/>
      <c r="B368" s="35" t="s">
        <v>117</v>
      </c>
      <c r="C368" s="38" t="s">
        <v>278</v>
      </c>
      <c r="D368" s="39" t="s">
        <v>6</v>
      </c>
      <c r="E368" s="39" t="s">
        <v>6</v>
      </c>
      <c r="F368" s="39" t="s">
        <v>6</v>
      </c>
      <c r="G368" s="31" t="s">
        <v>6</v>
      </c>
      <c r="H368" s="58" t="s">
        <v>6</v>
      </c>
      <c r="I368" s="31" t="s">
        <v>6</v>
      </c>
      <c r="J368" s="25">
        <v>0</v>
      </c>
      <c r="K368" s="25">
        <v>0</v>
      </c>
      <c r="L368" s="142" t="s">
        <v>523</v>
      </c>
      <c r="N368" s="67"/>
      <c r="O368" s="67"/>
    </row>
    <row r="369" spans="1:15" ht="38.25">
      <c r="A369" s="20"/>
      <c r="B369" s="35" t="s">
        <v>118</v>
      </c>
      <c r="C369" s="38" t="s">
        <v>279</v>
      </c>
      <c r="D369" s="39" t="s">
        <v>6</v>
      </c>
      <c r="E369" s="39" t="s">
        <v>6</v>
      </c>
      <c r="F369" s="39" t="s">
        <v>6</v>
      </c>
      <c r="G369" s="31" t="s">
        <v>6</v>
      </c>
      <c r="H369" s="58" t="s">
        <v>6</v>
      </c>
      <c r="I369" s="31" t="s">
        <v>6</v>
      </c>
      <c r="J369" s="25">
        <v>0</v>
      </c>
      <c r="K369" s="25">
        <v>0</v>
      </c>
      <c r="L369" s="34" t="s">
        <v>280</v>
      </c>
      <c r="N369" s="67"/>
      <c r="O369" s="67"/>
    </row>
    <row r="370" spans="1:15" ht="25.5">
      <c r="A370" s="20"/>
      <c r="B370" s="35" t="s">
        <v>119</v>
      </c>
      <c r="C370" s="38" t="s">
        <v>281</v>
      </c>
      <c r="D370" s="39" t="s">
        <v>291</v>
      </c>
      <c r="E370" s="39" t="s">
        <v>291</v>
      </c>
      <c r="F370" s="39" t="s">
        <v>291</v>
      </c>
      <c r="G370" s="31" t="s">
        <v>291</v>
      </c>
      <c r="H370" s="58" t="s">
        <v>291</v>
      </c>
      <c r="I370" s="31" t="s">
        <v>291</v>
      </c>
      <c r="J370" s="25">
        <v>0</v>
      </c>
      <c r="K370" s="25">
        <f>J370/1.23</f>
        <v>0</v>
      </c>
      <c r="L370" s="33" t="s">
        <v>386</v>
      </c>
      <c r="N370" s="67"/>
      <c r="O370" s="67"/>
    </row>
    <row r="371" spans="1:15" ht="72.75" customHeight="1">
      <c r="A371" s="20"/>
      <c r="B371" s="149" t="s">
        <v>120</v>
      </c>
      <c r="C371" s="38" t="s">
        <v>282</v>
      </c>
      <c r="D371" s="39" t="s">
        <v>2</v>
      </c>
      <c r="E371" s="39" t="s">
        <v>2</v>
      </c>
      <c r="F371" s="39" t="s">
        <v>2</v>
      </c>
      <c r="G371" s="31" t="s">
        <v>2</v>
      </c>
      <c r="H371" s="58" t="s">
        <v>2</v>
      </c>
      <c r="I371" s="31" t="s">
        <v>2</v>
      </c>
      <c r="J371" s="25">
        <v>1560</v>
      </c>
      <c r="K371" s="25">
        <f>J371/1.23</f>
        <v>1268.2926829268292</v>
      </c>
      <c r="L371" s="150" t="s">
        <v>283</v>
      </c>
      <c r="N371" s="67"/>
      <c r="O371" s="67"/>
    </row>
    <row r="372" spans="1:15">
      <c r="A372" s="20"/>
      <c r="B372" s="149" t="s">
        <v>0</v>
      </c>
      <c r="C372" s="24" t="s">
        <v>284</v>
      </c>
      <c r="D372" s="39" t="s">
        <v>2</v>
      </c>
      <c r="E372" s="39" t="s">
        <v>2</v>
      </c>
      <c r="F372" s="39" t="s">
        <v>2</v>
      </c>
      <c r="G372" s="31" t="s">
        <v>2</v>
      </c>
      <c r="H372" s="58" t="s">
        <v>2</v>
      </c>
      <c r="I372" s="31" t="s">
        <v>2</v>
      </c>
      <c r="J372" s="25" t="s">
        <v>0</v>
      </c>
      <c r="K372" s="25" t="s">
        <v>0</v>
      </c>
      <c r="L372" s="150" t="s">
        <v>0</v>
      </c>
      <c r="N372" s="67"/>
      <c r="O372" s="67"/>
    </row>
    <row r="373" spans="1:15">
      <c r="A373" s="20"/>
      <c r="B373" s="153" t="s">
        <v>285</v>
      </c>
      <c r="C373" s="158" t="s">
        <v>0</v>
      </c>
      <c r="D373" s="158"/>
      <c r="E373" s="158"/>
      <c r="F373" s="158"/>
      <c r="G373" s="158"/>
      <c r="H373" s="158"/>
      <c r="I373" s="159" t="s">
        <v>0</v>
      </c>
      <c r="J373" s="160" t="s">
        <v>0</v>
      </c>
      <c r="K373" s="160" t="s">
        <v>0</v>
      </c>
      <c r="L373" s="150" t="s">
        <v>0</v>
      </c>
      <c r="N373" s="67"/>
      <c r="O373" s="67"/>
    </row>
    <row r="374" spans="1:15" ht="25.5">
      <c r="A374" s="20"/>
      <c r="B374" s="35" t="s">
        <v>121</v>
      </c>
      <c r="C374" s="38" t="s">
        <v>286</v>
      </c>
      <c r="D374" s="39" t="s">
        <v>6</v>
      </c>
      <c r="E374" s="39" t="s">
        <v>6</v>
      </c>
      <c r="F374" s="39" t="s">
        <v>6</v>
      </c>
      <c r="G374" s="31" t="s">
        <v>6</v>
      </c>
      <c r="H374" s="58" t="s">
        <v>6</v>
      </c>
      <c r="I374" s="31" t="s">
        <v>6</v>
      </c>
      <c r="J374" s="25">
        <v>0</v>
      </c>
      <c r="K374" s="25">
        <v>0</v>
      </c>
      <c r="L374" s="33" t="s">
        <v>300</v>
      </c>
      <c r="N374" s="67"/>
      <c r="O374" s="67"/>
    </row>
    <row r="375" spans="1:15" ht="63.75">
      <c r="A375" s="20"/>
      <c r="B375" s="35" t="s">
        <v>122</v>
      </c>
      <c r="C375" s="38" t="s">
        <v>338</v>
      </c>
      <c r="D375" s="39" t="s">
        <v>2</v>
      </c>
      <c r="E375" s="39" t="s">
        <v>2</v>
      </c>
      <c r="F375" s="39" t="s">
        <v>2</v>
      </c>
      <c r="G375" s="31"/>
      <c r="H375" s="58" t="s">
        <v>2</v>
      </c>
      <c r="I375" s="31"/>
      <c r="J375" s="25">
        <v>1400</v>
      </c>
      <c r="K375" s="25">
        <f>J375/1.23</f>
        <v>1138.2113821138212</v>
      </c>
      <c r="L375" s="40" t="s">
        <v>396</v>
      </c>
      <c r="N375" s="67"/>
      <c r="O375" s="67"/>
    </row>
    <row r="376" spans="1:15" ht="37.5" customHeight="1">
      <c r="A376" s="20"/>
      <c r="B376" s="149" t="s">
        <v>123</v>
      </c>
      <c r="C376" s="38" t="s">
        <v>287</v>
      </c>
      <c r="D376" s="39" t="s">
        <v>2</v>
      </c>
      <c r="E376" s="39" t="s">
        <v>2</v>
      </c>
      <c r="F376" s="39" t="s">
        <v>2</v>
      </c>
      <c r="G376" s="31" t="s">
        <v>2</v>
      </c>
      <c r="H376" s="58" t="s">
        <v>2</v>
      </c>
      <c r="I376" s="31" t="s">
        <v>2</v>
      </c>
      <c r="J376" s="25">
        <v>420</v>
      </c>
      <c r="K376" s="25">
        <f>J376/1.23</f>
        <v>341.46341463414637</v>
      </c>
      <c r="L376" s="151" t="s">
        <v>370</v>
      </c>
      <c r="N376" s="67"/>
      <c r="O376" s="67"/>
    </row>
    <row r="377" spans="1:15">
      <c r="A377" s="20"/>
      <c r="B377" s="149" t="s">
        <v>0</v>
      </c>
      <c r="C377" s="24" t="s">
        <v>199</v>
      </c>
      <c r="D377" s="39" t="s">
        <v>2</v>
      </c>
      <c r="E377" s="39" t="s">
        <v>2</v>
      </c>
      <c r="F377" s="39" t="s">
        <v>2</v>
      </c>
      <c r="G377" s="31" t="s">
        <v>2</v>
      </c>
      <c r="H377" s="58" t="s">
        <v>2</v>
      </c>
      <c r="I377" s="31" t="s">
        <v>2</v>
      </c>
      <c r="J377" s="25"/>
      <c r="K377" s="25" t="s">
        <v>0</v>
      </c>
      <c r="L377" s="152" t="s">
        <v>0</v>
      </c>
      <c r="N377" s="67"/>
      <c r="O377" s="67"/>
    </row>
    <row r="378" spans="1:15" ht="25.5">
      <c r="A378" s="20"/>
      <c r="B378" s="35" t="s">
        <v>124</v>
      </c>
      <c r="C378" s="38" t="s">
        <v>288</v>
      </c>
      <c r="D378" s="39" t="s">
        <v>291</v>
      </c>
      <c r="E378" s="39" t="s">
        <v>291</v>
      </c>
      <c r="F378" s="39" t="s">
        <v>291</v>
      </c>
      <c r="G378" s="31" t="s">
        <v>291</v>
      </c>
      <c r="H378" s="58" t="s">
        <v>291</v>
      </c>
      <c r="I378" s="31" t="s">
        <v>291</v>
      </c>
      <c r="J378" s="25">
        <v>0</v>
      </c>
      <c r="K378" s="25">
        <v>0</v>
      </c>
      <c r="L378" s="41" t="s">
        <v>397</v>
      </c>
      <c r="N378" s="67"/>
      <c r="O378" s="67"/>
    </row>
    <row r="379" spans="1:15">
      <c r="A379" s="20"/>
      <c r="B379" s="153" t="s">
        <v>289</v>
      </c>
      <c r="C379" s="158" t="s">
        <v>0</v>
      </c>
      <c r="D379" s="158"/>
      <c r="E379" s="158"/>
      <c r="F379" s="158"/>
      <c r="G379" s="158"/>
      <c r="H379" s="158"/>
      <c r="I379" s="159" t="s">
        <v>0</v>
      </c>
      <c r="J379" s="160" t="s">
        <v>0</v>
      </c>
      <c r="K379" s="160" t="s">
        <v>0</v>
      </c>
      <c r="L379" s="150" t="s">
        <v>0</v>
      </c>
      <c r="N379" s="67"/>
      <c r="O379" s="67"/>
    </row>
    <row r="380" spans="1:15" ht="350.25" customHeight="1">
      <c r="A380" s="20"/>
      <c r="B380" s="35" t="s">
        <v>125</v>
      </c>
      <c r="C380" s="38" t="s">
        <v>126</v>
      </c>
      <c r="D380" s="39" t="s">
        <v>291</v>
      </c>
      <c r="E380" s="39" t="s">
        <v>291</v>
      </c>
      <c r="F380" s="39" t="s">
        <v>291</v>
      </c>
      <c r="G380" s="31" t="s">
        <v>291</v>
      </c>
      <c r="H380" s="58" t="s">
        <v>291</v>
      </c>
      <c r="I380" s="31" t="s">
        <v>291</v>
      </c>
      <c r="J380" s="25">
        <v>0</v>
      </c>
      <c r="K380" s="25">
        <v>0</v>
      </c>
      <c r="L380" s="110" t="s">
        <v>501</v>
      </c>
      <c r="N380" s="67"/>
      <c r="O380" s="67"/>
    </row>
    <row r="381" spans="1:15" ht="142.35" customHeight="1">
      <c r="A381" s="20"/>
      <c r="B381" s="35" t="s">
        <v>127</v>
      </c>
      <c r="C381" s="38" t="s">
        <v>290</v>
      </c>
      <c r="D381" s="39" t="s">
        <v>291</v>
      </c>
      <c r="E381" s="39" t="s">
        <v>291</v>
      </c>
      <c r="F381" s="39" t="s">
        <v>291</v>
      </c>
      <c r="G381" s="31" t="s">
        <v>291</v>
      </c>
      <c r="H381" s="58" t="s">
        <v>291</v>
      </c>
      <c r="I381" s="31" t="s">
        <v>291</v>
      </c>
      <c r="J381" s="25">
        <v>0</v>
      </c>
      <c r="K381" s="25">
        <v>0</v>
      </c>
      <c r="L381" s="40" t="s">
        <v>448</v>
      </c>
      <c r="N381" s="67"/>
      <c r="O381" s="67"/>
    </row>
    <row r="382" spans="1:15" ht="25.5">
      <c r="A382" s="20"/>
      <c r="B382" s="137" t="s">
        <v>128</v>
      </c>
      <c r="C382" s="128" t="s">
        <v>129</v>
      </c>
      <c r="D382" s="122" t="s">
        <v>291</v>
      </c>
      <c r="E382" s="122" t="s">
        <v>291</v>
      </c>
      <c r="F382" s="122" t="s">
        <v>291</v>
      </c>
      <c r="G382" s="122" t="s">
        <v>291</v>
      </c>
      <c r="H382" s="122" t="s">
        <v>291</v>
      </c>
      <c r="I382" s="122" t="s">
        <v>291</v>
      </c>
      <c r="J382" s="123">
        <v>0</v>
      </c>
      <c r="K382" s="123">
        <v>0</v>
      </c>
      <c r="L382" s="138" t="s">
        <v>375</v>
      </c>
      <c r="N382" s="67"/>
      <c r="O382" s="67"/>
    </row>
    <row r="383" spans="1:15" ht="93" customHeight="1">
      <c r="A383" s="20"/>
      <c r="B383" s="181" t="s">
        <v>472</v>
      </c>
      <c r="C383" s="47" t="s">
        <v>473</v>
      </c>
      <c r="D383" s="45" t="s">
        <v>2</v>
      </c>
      <c r="E383" s="45" t="s">
        <v>2</v>
      </c>
      <c r="F383" s="45" t="s">
        <v>2</v>
      </c>
      <c r="G383" s="31" t="s">
        <v>2</v>
      </c>
      <c r="H383" s="45" t="s">
        <v>2</v>
      </c>
      <c r="I383" s="31" t="s">
        <v>2</v>
      </c>
      <c r="J383" s="46">
        <v>4910</v>
      </c>
      <c r="K383" s="46">
        <f>J383/1.23</f>
        <v>3991.8699186991871</v>
      </c>
      <c r="L383" s="183" t="s">
        <v>524</v>
      </c>
      <c r="N383" s="67"/>
      <c r="O383" s="67"/>
    </row>
    <row r="384" spans="1:15">
      <c r="A384" s="20"/>
      <c r="B384" s="182"/>
      <c r="C384" s="44" t="s">
        <v>517</v>
      </c>
      <c r="D384" s="45" t="s">
        <v>2</v>
      </c>
      <c r="E384" s="45" t="s">
        <v>2</v>
      </c>
      <c r="F384" s="45" t="s">
        <v>2</v>
      </c>
      <c r="G384" s="31" t="s">
        <v>2</v>
      </c>
      <c r="H384" s="45" t="s">
        <v>2</v>
      </c>
      <c r="I384" s="31" t="s">
        <v>2</v>
      </c>
      <c r="J384" s="46">
        <v>0</v>
      </c>
      <c r="K384" s="46">
        <v>0</v>
      </c>
      <c r="L384" s="184"/>
      <c r="N384" s="67"/>
      <c r="O384" s="67"/>
    </row>
    <row r="385" spans="1:15" ht="69" customHeight="1">
      <c r="A385" s="20"/>
      <c r="B385" s="35" t="s">
        <v>130</v>
      </c>
      <c r="C385" s="38" t="s">
        <v>292</v>
      </c>
      <c r="D385" s="39" t="s">
        <v>2</v>
      </c>
      <c r="E385" s="39" t="s">
        <v>2</v>
      </c>
      <c r="F385" s="39" t="s">
        <v>2</v>
      </c>
      <c r="G385" s="31" t="s">
        <v>2</v>
      </c>
      <c r="H385" s="58" t="s">
        <v>2</v>
      </c>
      <c r="I385" s="31" t="s">
        <v>2</v>
      </c>
      <c r="J385" s="74">
        <v>200</v>
      </c>
      <c r="K385" s="74">
        <f>J385/1.23</f>
        <v>162.60162601626016</v>
      </c>
      <c r="L385" s="22" t="s">
        <v>475</v>
      </c>
      <c r="N385" s="67"/>
      <c r="O385" s="67"/>
    </row>
    <row r="386" spans="1:15" ht="84" customHeight="1">
      <c r="A386" s="20"/>
      <c r="B386" s="50" t="s">
        <v>131</v>
      </c>
      <c r="C386" s="38" t="s">
        <v>355</v>
      </c>
      <c r="D386" s="39" t="s">
        <v>291</v>
      </c>
      <c r="E386" s="39" t="s">
        <v>291</v>
      </c>
      <c r="F386" s="39" t="s">
        <v>291</v>
      </c>
      <c r="G386" s="31" t="s">
        <v>291</v>
      </c>
      <c r="H386" s="58" t="s">
        <v>291</v>
      </c>
      <c r="I386" s="31" t="s">
        <v>291</v>
      </c>
      <c r="J386" s="25">
        <v>0</v>
      </c>
      <c r="K386" s="25">
        <v>0</v>
      </c>
      <c r="L386" s="115" t="s">
        <v>509</v>
      </c>
      <c r="N386" s="67"/>
      <c r="O386" s="67"/>
    </row>
    <row r="387" spans="1:15">
      <c r="A387" s="20"/>
      <c r="B387" s="153" t="s">
        <v>449</v>
      </c>
      <c r="C387" s="158" t="s">
        <v>0</v>
      </c>
      <c r="D387" s="158"/>
      <c r="E387" s="158"/>
      <c r="F387" s="158"/>
      <c r="G387" s="158"/>
      <c r="H387" s="158"/>
      <c r="I387" s="159" t="s">
        <v>0</v>
      </c>
      <c r="J387" s="160" t="s">
        <v>0</v>
      </c>
      <c r="K387" s="160" t="s">
        <v>0</v>
      </c>
      <c r="L387" s="150" t="s">
        <v>0</v>
      </c>
      <c r="N387" s="67"/>
      <c r="O387" s="67"/>
    </row>
    <row r="388" spans="1:15" ht="291" customHeight="1">
      <c r="A388" s="20"/>
      <c r="B388" s="149" t="s">
        <v>132</v>
      </c>
      <c r="C388" s="38" t="s">
        <v>293</v>
      </c>
      <c r="D388" s="39" t="s">
        <v>2</v>
      </c>
      <c r="E388" s="39" t="s">
        <v>2</v>
      </c>
      <c r="F388" s="39" t="s">
        <v>2</v>
      </c>
      <c r="G388" s="31" t="s">
        <v>2</v>
      </c>
      <c r="H388" s="58" t="s">
        <v>2</v>
      </c>
      <c r="I388" s="31" t="s">
        <v>2</v>
      </c>
      <c r="J388" s="135">
        <v>6300</v>
      </c>
      <c r="K388" s="135">
        <f>J388/1.23</f>
        <v>5121.9512195121952</v>
      </c>
      <c r="L388" s="172" t="s">
        <v>477</v>
      </c>
      <c r="N388" s="67"/>
      <c r="O388" s="67"/>
    </row>
    <row r="389" spans="1:15" ht="25.5">
      <c r="A389" s="20"/>
      <c r="B389" s="149" t="s">
        <v>0</v>
      </c>
      <c r="C389" s="24" t="s">
        <v>252</v>
      </c>
      <c r="D389" s="39" t="s">
        <v>2</v>
      </c>
      <c r="E389" s="39" t="s">
        <v>2</v>
      </c>
      <c r="F389" s="39" t="s">
        <v>2</v>
      </c>
      <c r="G389" s="31" t="s">
        <v>2</v>
      </c>
      <c r="H389" s="58" t="s">
        <v>2</v>
      </c>
      <c r="I389" s="31" t="s">
        <v>2</v>
      </c>
      <c r="J389" s="25" t="s">
        <v>0</v>
      </c>
      <c r="K389" s="25" t="s">
        <v>0</v>
      </c>
      <c r="L389" s="150" t="s">
        <v>0</v>
      </c>
      <c r="N389" s="67"/>
      <c r="O389" s="67"/>
    </row>
    <row r="390" spans="1:15">
      <c r="A390" s="20"/>
      <c r="B390" s="149" t="s">
        <v>0</v>
      </c>
      <c r="C390" s="24" t="s">
        <v>199</v>
      </c>
      <c r="D390" s="39" t="s">
        <v>2</v>
      </c>
      <c r="E390" s="39" t="s">
        <v>2</v>
      </c>
      <c r="F390" s="39" t="s">
        <v>2</v>
      </c>
      <c r="G390" s="31" t="s">
        <v>2</v>
      </c>
      <c r="H390" s="58" t="s">
        <v>2</v>
      </c>
      <c r="I390" s="31" t="s">
        <v>2</v>
      </c>
      <c r="J390" s="25" t="s">
        <v>0</v>
      </c>
      <c r="K390" s="25" t="s">
        <v>0</v>
      </c>
      <c r="L390" s="150" t="s">
        <v>0</v>
      </c>
      <c r="N390" s="67"/>
      <c r="O390" s="67"/>
    </row>
    <row r="391" spans="1:15">
      <c r="A391" s="20"/>
      <c r="B391" s="35" t="s">
        <v>133</v>
      </c>
      <c r="C391" s="38" t="s">
        <v>340</v>
      </c>
      <c r="D391" s="39" t="s">
        <v>291</v>
      </c>
      <c r="E391" s="39" t="s">
        <v>291</v>
      </c>
      <c r="F391" s="39" t="s">
        <v>291</v>
      </c>
      <c r="G391" s="31" t="s">
        <v>291</v>
      </c>
      <c r="H391" s="58" t="s">
        <v>291</v>
      </c>
      <c r="I391" s="31" t="s">
        <v>291</v>
      </c>
      <c r="J391" s="25">
        <v>0</v>
      </c>
      <c r="K391" s="25">
        <v>0</v>
      </c>
      <c r="L391" s="34"/>
      <c r="N391" s="67"/>
      <c r="O391" s="67"/>
    </row>
    <row r="392" spans="1:15" ht="229.5">
      <c r="A392" s="20"/>
      <c r="B392" s="35" t="s">
        <v>134</v>
      </c>
      <c r="C392" s="38" t="s">
        <v>294</v>
      </c>
      <c r="D392" s="39" t="s">
        <v>6</v>
      </c>
      <c r="E392" s="39" t="s">
        <v>6</v>
      </c>
      <c r="F392" s="39" t="s">
        <v>6</v>
      </c>
      <c r="G392" s="31" t="s">
        <v>6</v>
      </c>
      <c r="H392" s="58" t="s">
        <v>6</v>
      </c>
      <c r="I392" s="31" t="s">
        <v>6</v>
      </c>
      <c r="J392" s="25">
        <v>0</v>
      </c>
      <c r="K392" s="25">
        <v>0</v>
      </c>
      <c r="L392" s="33" t="s">
        <v>476</v>
      </c>
      <c r="N392" s="67"/>
      <c r="O392" s="67"/>
    </row>
    <row r="393" spans="1:15">
      <c r="A393" s="20"/>
      <c r="B393" s="153" t="s">
        <v>295</v>
      </c>
      <c r="C393" s="158" t="s">
        <v>0</v>
      </c>
      <c r="D393" s="158"/>
      <c r="E393" s="158"/>
      <c r="F393" s="158"/>
      <c r="G393" s="158"/>
      <c r="H393" s="158"/>
      <c r="I393" s="159" t="s">
        <v>0</v>
      </c>
      <c r="J393" s="160" t="s">
        <v>0</v>
      </c>
      <c r="K393" s="160" t="s">
        <v>0</v>
      </c>
      <c r="L393" s="150" t="s">
        <v>0</v>
      </c>
      <c r="N393" s="67"/>
      <c r="O393" s="67"/>
    </row>
    <row r="394" spans="1:15">
      <c r="A394" s="20"/>
      <c r="B394" s="35" t="s">
        <v>135</v>
      </c>
      <c r="C394" s="38" t="s">
        <v>296</v>
      </c>
      <c r="D394" s="39" t="s">
        <v>291</v>
      </c>
      <c r="E394" s="39" t="s">
        <v>291</v>
      </c>
      <c r="F394" s="39" t="s">
        <v>291</v>
      </c>
      <c r="G394" s="31" t="s">
        <v>291</v>
      </c>
      <c r="H394" s="58" t="s">
        <v>291</v>
      </c>
      <c r="I394" s="31" t="s">
        <v>291</v>
      </c>
      <c r="J394" s="25">
        <v>0</v>
      </c>
      <c r="K394" s="25">
        <v>0</v>
      </c>
      <c r="L394" s="34"/>
      <c r="N394" s="67"/>
      <c r="O394" s="67"/>
    </row>
    <row r="395" spans="1:15" ht="22.5" customHeight="1">
      <c r="A395" s="20"/>
      <c r="B395" s="35" t="s">
        <v>136</v>
      </c>
      <c r="C395" s="38" t="s">
        <v>297</v>
      </c>
      <c r="D395" s="39" t="s">
        <v>291</v>
      </c>
      <c r="E395" s="39" t="s">
        <v>291</v>
      </c>
      <c r="F395" s="39" t="s">
        <v>291</v>
      </c>
      <c r="G395" s="31" t="s">
        <v>291</v>
      </c>
      <c r="H395" s="58" t="s">
        <v>291</v>
      </c>
      <c r="I395" s="31" t="s">
        <v>291</v>
      </c>
      <c r="J395" s="25">
        <v>0</v>
      </c>
      <c r="K395" s="25">
        <v>0</v>
      </c>
      <c r="L395" s="34"/>
      <c r="N395" s="67"/>
      <c r="O395" s="67"/>
    </row>
    <row r="396" spans="1:15">
      <c r="A396" s="20"/>
      <c r="B396" s="120" t="s">
        <v>510</v>
      </c>
      <c r="C396" s="30" t="s">
        <v>352</v>
      </c>
      <c r="D396" s="31" t="s">
        <v>291</v>
      </c>
      <c r="E396" s="31" t="s">
        <v>291</v>
      </c>
      <c r="F396" s="31" t="s">
        <v>291</v>
      </c>
      <c r="G396" s="31" t="s">
        <v>291</v>
      </c>
      <c r="H396" s="31" t="s">
        <v>291</v>
      </c>
      <c r="I396" s="31" t="s">
        <v>291</v>
      </c>
      <c r="J396" s="29">
        <v>0</v>
      </c>
      <c r="K396" s="29">
        <v>0</v>
      </c>
      <c r="L396" s="116"/>
      <c r="N396" s="67"/>
      <c r="O396" s="67"/>
    </row>
    <row r="397" spans="1:15">
      <c r="A397" s="20"/>
      <c r="B397" s="153" t="s">
        <v>313</v>
      </c>
      <c r="C397" s="158" t="s">
        <v>0</v>
      </c>
      <c r="D397" s="158"/>
      <c r="E397" s="158"/>
      <c r="F397" s="158"/>
      <c r="G397" s="158"/>
      <c r="H397" s="158"/>
      <c r="I397" s="159" t="s">
        <v>0</v>
      </c>
      <c r="J397" s="160" t="s">
        <v>0</v>
      </c>
      <c r="K397" s="160" t="s">
        <v>0</v>
      </c>
      <c r="L397" s="150" t="s">
        <v>0</v>
      </c>
      <c r="N397" s="67"/>
      <c r="O397" s="67"/>
    </row>
    <row r="398" spans="1:15" ht="25.5">
      <c r="A398" s="20"/>
      <c r="B398" s="35" t="s">
        <v>314</v>
      </c>
      <c r="C398" s="38" t="s">
        <v>485</v>
      </c>
      <c r="D398" s="19"/>
      <c r="E398" s="19"/>
      <c r="F398" s="19"/>
      <c r="G398" s="71" t="s">
        <v>291</v>
      </c>
      <c r="H398" s="19" t="s">
        <v>291</v>
      </c>
      <c r="I398" s="71" t="s">
        <v>291</v>
      </c>
      <c r="J398" s="25">
        <v>0</v>
      </c>
      <c r="K398" s="25">
        <v>0</v>
      </c>
      <c r="L398" s="34"/>
      <c r="N398" s="67"/>
      <c r="O398" s="67"/>
    </row>
    <row r="399" spans="1:15" ht="25.5">
      <c r="A399" s="20"/>
      <c r="B399" s="102" t="s">
        <v>373</v>
      </c>
      <c r="C399" s="78" t="s">
        <v>486</v>
      </c>
      <c r="D399" s="107"/>
      <c r="E399" s="107"/>
      <c r="F399" s="107"/>
      <c r="G399" s="107" t="s">
        <v>2</v>
      </c>
      <c r="H399" s="107" t="s">
        <v>2</v>
      </c>
      <c r="I399" s="107" t="s">
        <v>2</v>
      </c>
      <c r="J399" s="29">
        <v>587</v>
      </c>
      <c r="K399" s="29">
        <f>J399/1.23</f>
        <v>477.23577235772359</v>
      </c>
      <c r="L399" s="106"/>
      <c r="N399" s="67"/>
      <c r="O399" s="67"/>
    </row>
    <row r="400" spans="1:15" ht="25.5">
      <c r="A400" s="20"/>
      <c r="B400" s="102" t="s">
        <v>426</v>
      </c>
      <c r="C400" s="78" t="s">
        <v>487</v>
      </c>
      <c r="D400" s="107" t="s">
        <v>291</v>
      </c>
      <c r="E400" s="107" t="s">
        <v>291</v>
      </c>
      <c r="F400" s="107" t="s">
        <v>291</v>
      </c>
      <c r="G400" s="107"/>
      <c r="H400" s="107"/>
      <c r="I400" s="107"/>
      <c r="J400" s="29">
        <v>0</v>
      </c>
      <c r="K400" s="29">
        <v>0</v>
      </c>
      <c r="L400" s="106"/>
      <c r="N400" s="67"/>
      <c r="O400" s="67"/>
    </row>
    <row r="401" spans="1:15" ht="25.5">
      <c r="A401" s="20"/>
      <c r="B401" s="102" t="s">
        <v>429</v>
      </c>
      <c r="C401" s="78" t="s">
        <v>430</v>
      </c>
      <c r="D401" s="107" t="s">
        <v>2</v>
      </c>
      <c r="E401" s="107" t="s">
        <v>2</v>
      </c>
      <c r="F401" s="107" t="s">
        <v>2</v>
      </c>
      <c r="G401" s="107"/>
      <c r="H401" s="107"/>
      <c r="I401" s="107"/>
      <c r="J401" s="29">
        <v>1490</v>
      </c>
      <c r="K401" s="29">
        <f>J401/1.23</f>
        <v>1211.3821138211383</v>
      </c>
      <c r="L401" s="106"/>
      <c r="N401" s="67"/>
      <c r="O401" s="67"/>
    </row>
    <row r="402" spans="1:15">
      <c r="A402" s="20"/>
      <c r="B402" s="166" t="s">
        <v>353</v>
      </c>
      <c r="C402" s="173" t="s">
        <v>354</v>
      </c>
      <c r="D402" s="108" t="s">
        <v>2</v>
      </c>
      <c r="E402" s="108" t="s">
        <v>2</v>
      </c>
      <c r="F402" s="108" t="s">
        <v>2</v>
      </c>
      <c r="G402" s="108"/>
      <c r="H402" s="108"/>
      <c r="I402" s="108"/>
      <c r="J402" s="118">
        <v>-1519</v>
      </c>
      <c r="K402" s="118">
        <f>J402/1.23</f>
        <v>-1234.959349593496</v>
      </c>
      <c r="L402" s="175"/>
      <c r="N402" s="67"/>
      <c r="O402" s="67"/>
    </row>
    <row r="403" spans="1:15">
      <c r="A403" s="20"/>
      <c r="B403" s="168"/>
      <c r="C403" s="174"/>
      <c r="D403" s="108"/>
      <c r="E403" s="108"/>
      <c r="F403" s="108"/>
      <c r="G403" s="108" t="s">
        <v>2</v>
      </c>
      <c r="H403" s="108" t="s">
        <v>2</v>
      </c>
      <c r="I403" s="108" t="s">
        <v>2</v>
      </c>
      <c r="J403" s="118">
        <v>-2584</v>
      </c>
      <c r="K403" s="118">
        <f>J403/1.23</f>
        <v>-2100.8130081300815</v>
      </c>
      <c r="L403" s="176"/>
      <c r="N403" s="67"/>
      <c r="O403" s="67"/>
    </row>
    <row r="404" spans="1:15" ht="38.25">
      <c r="A404" s="20"/>
      <c r="B404" s="102" t="s">
        <v>315</v>
      </c>
      <c r="C404" s="78" t="s">
        <v>316</v>
      </c>
      <c r="D404" s="107" t="s">
        <v>291</v>
      </c>
      <c r="E404" s="107" t="s">
        <v>291</v>
      </c>
      <c r="F404" s="107" t="s">
        <v>291</v>
      </c>
      <c r="G404" s="107" t="s">
        <v>291</v>
      </c>
      <c r="H404" s="107" t="s">
        <v>291</v>
      </c>
      <c r="I404" s="107" t="s">
        <v>291</v>
      </c>
      <c r="J404" s="74">
        <v>0</v>
      </c>
      <c r="K404" s="74">
        <v>0</v>
      </c>
      <c r="L404" s="106" t="s">
        <v>428</v>
      </c>
      <c r="N404" s="67"/>
      <c r="O404" s="67"/>
    </row>
    <row r="405" spans="1:15" ht="16.5" customHeight="1">
      <c r="A405" s="20"/>
      <c r="B405" s="166" t="s">
        <v>431</v>
      </c>
      <c r="C405" s="173" t="s">
        <v>432</v>
      </c>
      <c r="D405" s="107"/>
      <c r="E405" s="107"/>
      <c r="F405" s="107"/>
      <c r="G405" s="107" t="s">
        <v>2</v>
      </c>
      <c r="H405" s="107" t="s">
        <v>2</v>
      </c>
      <c r="I405" s="107" t="s">
        <v>2</v>
      </c>
      <c r="J405" s="74">
        <v>2041</v>
      </c>
      <c r="K405" s="74">
        <f>J405/1.23</f>
        <v>1659.3495934959351</v>
      </c>
      <c r="L405" s="179" t="s">
        <v>439</v>
      </c>
      <c r="N405" s="67"/>
      <c r="O405" s="67"/>
    </row>
    <row r="406" spans="1:15" ht="36" customHeight="1" thickBot="1">
      <c r="A406" s="20"/>
      <c r="B406" s="177"/>
      <c r="C406" s="178"/>
      <c r="D406" s="109" t="s">
        <v>2</v>
      </c>
      <c r="E406" s="109" t="s">
        <v>2</v>
      </c>
      <c r="F406" s="109" t="s">
        <v>2</v>
      </c>
      <c r="G406" s="109"/>
      <c r="H406" s="109"/>
      <c r="I406" s="109"/>
      <c r="J406" s="65">
        <v>3400</v>
      </c>
      <c r="K406" s="65">
        <f>J406/1.23</f>
        <v>2764.227642276423</v>
      </c>
      <c r="L406" s="180"/>
      <c r="N406" s="67"/>
      <c r="O406" s="67"/>
    </row>
    <row r="407" spans="1:15">
      <c r="G407" s="23"/>
      <c r="I407" s="23"/>
    </row>
    <row r="408" spans="1:15">
      <c r="G408" s="23"/>
      <c r="I408" s="23"/>
    </row>
    <row r="409" spans="1:15">
      <c r="G409" s="23"/>
      <c r="I409" s="23"/>
    </row>
    <row r="410" spans="1:15">
      <c r="G410" s="23"/>
      <c r="I410" s="23"/>
    </row>
    <row r="411" spans="1:15">
      <c r="G411" s="23"/>
      <c r="I411" s="23"/>
    </row>
    <row r="412" spans="1:15">
      <c r="G412" s="23"/>
      <c r="I412" s="23"/>
    </row>
    <row r="413" spans="1:15">
      <c r="G413" s="23"/>
      <c r="I413" s="23"/>
    </row>
    <row r="414" spans="1:15">
      <c r="G414" s="23"/>
      <c r="I414" s="23"/>
    </row>
    <row r="415" spans="1:15">
      <c r="G415" s="23"/>
      <c r="I415" s="23"/>
    </row>
    <row r="416" spans="1:15">
      <c r="G416" s="23"/>
      <c r="I416" s="23"/>
    </row>
    <row r="417" spans="7:9">
      <c r="G417" s="23"/>
      <c r="I417" s="23"/>
    </row>
    <row r="418" spans="7:9">
      <c r="G418" s="23"/>
      <c r="I418" s="23"/>
    </row>
    <row r="419" spans="7:9">
      <c r="G419" s="23"/>
      <c r="I419" s="23"/>
    </row>
    <row r="420" spans="7:9">
      <c r="G420" s="23"/>
      <c r="I420" s="23"/>
    </row>
    <row r="421" spans="7:9">
      <c r="G421" s="23"/>
      <c r="I421" s="23"/>
    </row>
    <row r="422" spans="7:9">
      <c r="G422" s="23"/>
      <c r="I422" s="23"/>
    </row>
    <row r="423" spans="7:9">
      <c r="G423" s="23"/>
      <c r="I423" s="23"/>
    </row>
    <row r="424" spans="7:9">
      <c r="G424" s="23"/>
      <c r="I424" s="23"/>
    </row>
    <row r="425" spans="7:9">
      <c r="G425" s="23"/>
      <c r="I425" s="23"/>
    </row>
    <row r="426" spans="7:9">
      <c r="G426" s="23"/>
      <c r="I426" s="23"/>
    </row>
    <row r="427" spans="7:9">
      <c r="G427" s="23"/>
      <c r="I427" s="23"/>
    </row>
    <row r="428" spans="7:9">
      <c r="G428" s="23"/>
      <c r="I428" s="23"/>
    </row>
    <row r="429" spans="7:9">
      <c r="G429" s="23"/>
      <c r="I429" s="23"/>
    </row>
    <row r="430" spans="7:9">
      <c r="G430" s="23"/>
      <c r="I430" s="23"/>
    </row>
    <row r="431" spans="7:9">
      <c r="G431" s="23"/>
      <c r="I431" s="23"/>
    </row>
    <row r="432" spans="7:9">
      <c r="G432" s="23"/>
      <c r="I432" s="23"/>
    </row>
    <row r="433" spans="7:9">
      <c r="G433" s="23"/>
      <c r="I433" s="23"/>
    </row>
    <row r="434" spans="7:9">
      <c r="G434" s="23"/>
      <c r="I434" s="23"/>
    </row>
    <row r="435" spans="7:9">
      <c r="G435" s="23"/>
      <c r="I435" s="23"/>
    </row>
    <row r="436" spans="7:9">
      <c r="G436" s="23"/>
      <c r="I436" s="23"/>
    </row>
    <row r="437" spans="7:9">
      <c r="G437" s="23"/>
      <c r="I437" s="23"/>
    </row>
    <row r="438" spans="7:9">
      <c r="G438" s="23"/>
      <c r="I438" s="23"/>
    </row>
    <row r="439" spans="7:9">
      <c r="G439" s="23"/>
      <c r="I439" s="23"/>
    </row>
    <row r="440" spans="7:9">
      <c r="G440" s="23"/>
      <c r="I440" s="23"/>
    </row>
    <row r="441" spans="7:9">
      <c r="G441" s="23"/>
      <c r="I441" s="23"/>
    </row>
    <row r="442" spans="7:9">
      <c r="G442" s="23"/>
      <c r="I442" s="23"/>
    </row>
    <row r="443" spans="7:9">
      <c r="G443" s="23"/>
      <c r="I443" s="23"/>
    </row>
    <row r="444" spans="7:9">
      <c r="G444" s="23"/>
      <c r="I444" s="23"/>
    </row>
    <row r="445" spans="7:9">
      <c r="G445" s="23"/>
      <c r="I445" s="23"/>
    </row>
    <row r="446" spans="7:9">
      <c r="G446" s="23"/>
      <c r="I446" s="23"/>
    </row>
    <row r="447" spans="7:9">
      <c r="G447" s="23"/>
      <c r="I447" s="23"/>
    </row>
    <row r="448" spans="7:9">
      <c r="G448" s="23"/>
      <c r="I448" s="23"/>
    </row>
    <row r="449" spans="7:9">
      <c r="G449" s="23"/>
      <c r="I449" s="23"/>
    </row>
    <row r="450" spans="7:9">
      <c r="G450" s="23"/>
      <c r="I450" s="23"/>
    </row>
    <row r="451" spans="7:9">
      <c r="G451" s="23"/>
      <c r="I451" s="23"/>
    </row>
    <row r="452" spans="7:9">
      <c r="G452" s="23"/>
      <c r="I452" s="23"/>
    </row>
    <row r="453" spans="7:9">
      <c r="G453" s="23"/>
      <c r="I453" s="23"/>
    </row>
    <row r="454" spans="7:9">
      <c r="G454" s="23"/>
      <c r="I454" s="23"/>
    </row>
    <row r="455" spans="7:9">
      <c r="G455" s="23"/>
      <c r="I455" s="23"/>
    </row>
    <row r="456" spans="7:9">
      <c r="G456" s="23"/>
      <c r="I456" s="23"/>
    </row>
    <row r="457" spans="7:9">
      <c r="G457" s="23"/>
      <c r="I457" s="23"/>
    </row>
    <row r="458" spans="7:9">
      <c r="G458" s="23"/>
      <c r="I458" s="23"/>
    </row>
    <row r="459" spans="7:9">
      <c r="G459" s="23"/>
      <c r="I459" s="23"/>
    </row>
    <row r="460" spans="7:9">
      <c r="G460" s="23"/>
      <c r="I460" s="23"/>
    </row>
    <row r="461" spans="7:9">
      <c r="G461" s="23"/>
      <c r="I461" s="23"/>
    </row>
    <row r="462" spans="7:9">
      <c r="G462" s="23"/>
      <c r="I462" s="23"/>
    </row>
    <row r="463" spans="7:9">
      <c r="G463" s="23"/>
      <c r="I463" s="23"/>
    </row>
    <row r="464" spans="7:9">
      <c r="G464" s="23"/>
      <c r="I464" s="23"/>
    </row>
    <row r="465" spans="7:9">
      <c r="G465" s="23"/>
      <c r="I465" s="23"/>
    </row>
    <row r="466" spans="7:9">
      <c r="G466" s="23"/>
      <c r="I466" s="23"/>
    </row>
    <row r="467" spans="7:9">
      <c r="G467" s="23"/>
      <c r="I467" s="23"/>
    </row>
    <row r="468" spans="7:9">
      <c r="G468" s="23"/>
      <c r="I468" s="23"/>
    </row>
    <row r="469" spans="7:9">
      <c r="G469" s="23"/>
      <c r="I469" s="23"/>
    </row>
    <row r="470" spans="7:9">
      <c r="G470" s="23"/>
      <c r="I470" s="23"/>
    </row>
    <row r="471" spans="7:9">
      <c r="G471" s="23"/>
      <c r="I471" s="23"/>
    </row>
    <row r="472" spans="7:9">
      <c r="G472" s="23"/>
      <c r="I472" s="23"/>
    </row>
    <row r="473" spans="7:9">
      <c r="G473" s="23"/>
      <c r="I473" s="23"/>
    </row>
    <row r="474" spans="7:9">
      <c r="G474" s="23"/>
      <c r="I474" s="23"/>
    </row>
    <row r="475" spans="7:9">
      <c r="G475" s="23"/>
      <c r="I475" s="23"/>
    </row>
    <row r="476" spans="7:9">
      <c r="G476" s="23"/>
      <c r="I476" s="23"/>
    </row>
    <row r="477" spans="7:9">
      <c r="G477" s="23"/>
      <c r="I477" s="23"/>
    </row>
    <row r="478" spans="7:9">
      <c r="G478" s="23"/>
      <c r="I478" s="23"/>
    </row>
    <row r="479" spans="7:9">
      <c r="G479" s="23"/>
      <c r="I479" s="23"/>
    </row>
    <row r="480" spans="7:9">
      <c r="G480" s="23"/>
      <c r="I480" s="23"/>
    </row>
    <row r="481" spans="7:9">
      <c r="G481" s="23"/>
      <c r="I481" s="23"/>
    </row>
    <row r="482" spans="7:9">
      <c r="G482" s="23"/>
      <c r="I482" s="23"/>
    </row>
    <row r="483" spans="7:9">
      <c r="G483" s="23"/>
      <c r="I483" s="23"/>
    </row>
    <row r="484" spans="7:9">
      <c r="G484" s="23"/>
      <c r="I484" s="23"/>
    </row>
    <row r="485" spans="7:9">
      <c r="G485" s="23"/>
      <c r="I485" s="23"/>
    </row>
    <row r="486" spans="7:9">
      <c r="G486" s="23"/>
      <c r="I486" s="23"/>
    </row>
    <row r="487" spans="7:9">
      <c r="G487" s="23"/>
      <c r="I487" s="23"/>
    </row>
    <row r="488" spans="7:9">
      <c r="G488" s="23"/>
      <c r="I488" s="23"/>
    </row>
    <row r="489" spans="7:9">
      <c r="G489" s="23"/>
      <c r="I489" s="23"/>
    </row>
    <row r="490" spans="7:9">
      <c r="G490" s="23"/>
      <c r="I490" s="23"/>
    </row>
    <row r="491" spans="7:9">
      <c r="G491" s="23"/>
      <c r="I491" s="23"/>
    </row>
    <row r="492" spans="7:9">
      <c r="G492" s="23"/>
      <c r="I492" s="23"/>
    </row>
    <row r="493" spans="7:9">
      <c r="G493" s="23"/>
      <c r="I493" s="23"/>
    </row>
    <row r="494" spans="7:9">
      <c r="G494" s="23"/>
      <c r="I494" s="23"/>
    </row>
    <row r="495" spans="7:9">
      <c r="G495" s="23"/>
      <c r="I495" s="23"/>
    </row>
    <row r="496" spans="7:9">
      <c r="G496" s="23"/>
      <c r="I496" s="23"/>
    </row>
    <row r="497" spans="7:9">
      <c r="G497" s="23"/>
      <c r="I497" s="23"/>
    </row>
    <row r="498" spans="7:9">
      <c r="G498" s="23"/>
      <c r="I498" s="23"/>
    </row>
    <row r="499" spans="7:9">
      <c r="G499" s="23"/>
      <c r="I499" s="23"/>
    </row>
    <row r="500" spans="7:9">
      <c r="G500" s="23"/>
      <c r="I500" s="23"/>
    </row>
    <row r="501" spans="7:9">
      <c r="G501" s="23"/>
      <c r="I501" s="23"/>
    </row>
    <row r="502" spans="7:9">
      <c r="G502" s="23"/>
      <c r="I502" s="23"/>
    </row>
    <row r="503" spans="7:9">
      <c r="G503" s="23"/>
      <c r="I503" s="23"/>
    </row>
    <row r="504" spans="7:9">
      <c r="G504" s="23"/>
      <c r="I504" s="23"/>
    </row>
    <row r="505" spans="7:9">
      <c r="G505" s="23"/>
      <c r="I505" s="23"/>
    </row>
    <row r="506" spans="7:9">
      <c r="G506" s="23"/>
      <c r="I506" s="23"/>
    </row>
    <row r="507" spans="7:9">
      <c r="G507" s="23"/>
      <c r="I507" s="23"/>
    </row>
    <row r="508" spans="7:9">
      <c r="G508" s="23"/>
      <c r="I508" s="23"/>
    </row>
    <row r="509" spans="7:9">
      <c r="G509" s="23"/>
      <c r="I509" s="23"/>
    </row>
    <row r="510" spans="7:9">
      <c r="G510" s="23"/>
      <c r="I510" s="23"/>
    </row>
    <row r="511" spans="7:9">
      <c r="G511" s="23"/>
      <c r="I511" s="23"/>
    </row>
    <row r="512" spans="7:9">
      <c r="G512" s="23"/>
      <c r="I512" s="23"/>
    </row>
    <row r="513" spans="7:9">
      <c r="G513" s="23"/>
      <c r="I513" s="23"/>
    </row>
    <row r="514" spans="7:9">
      <c r="G514" s="23"/>
      <c r="I514" s="23"/>
    </row>
    <row r="515" spans="7:9">
      <c r="G515" s="23"/>
      <c r="I515" s="23"/>
    </row>
    <row r="516" spans="7:9">
      <c r="G516" s="23"/>
      <c r="I516" s="23"/>
    </row>
    <row r="517" spans="7:9">
      <c r="G517" s="23"/>
      <c r="I517" s="23"/>
    </row>
    <row r="518" spans="7:9">
      <c r="G518" s="23"/>
      <c r="I518" s="23"/>
    </row>
    <row r="519" spans="7:9">
      <c r="G519" s="23"/>
      <c r="I519" s="23"/>
    </row>
    <row r="520" spans="7:9">
      <c r="G520" s="23"/>
      <c r="I520" s="23"/>
    </row>
    <row r="521" spans="7:9">
      <c r="G521" s="23"/>
      <c r="I521" s="23"/>
    </row>
    <row r="522" spans="7:9">
      <c r="G522" s="23"/>
      <c r="I522" s="23"/>
    </row>
    <row r="523" spans="7:9">
      <c r="G523" s="23"/>
      <c r="I523" s="23"/>
    </row>
    <row r="524" spans="7:9">
      <c r="G524" s="23"/>
      <c r="I524" s="23"/>
    </row>
    <row r="525" spans="7:9">
      <c r="G525" s="23"/>
      <c r="I525" s="23"/>
    </row>
    <row r="526" spans="7:9">
      <c r="G526" s="23"/>
      <c r="I526" s="23"/>
    </row>
    <row r="527" spans="7:9">
      <c r="G527" s="23"/>
      <c r="I527" s="23"/>
    </row>
    <row r="528" spans="7:9">
      <c r="G528" s="23"/>
      <c r="I528" s="23"/>
    </row>
    <row r="529" spans="7:9">
      <c r="G529" s="23"/>
      <c r="I529" s="23"/>
    </row>
    <row r="530" spans="7:9">
      <c r="G530" s="23"/>
      <c r="I530" s="23"/>
    </row>
    <row r="531" spans="7:9">
      <c r="G531" s="23"/>
      <c r="I531" s="23"/>
    </row>
    <row r="532" spans="7:9">
      <c r="G532" s="23"/>
      <c r="I532" s="23"/>
    </row>
    <row r="533" spans="7:9">
      <c r="G533" s="23"/>
      <c r="I533" s="23"/>
    </row>
    <row r="534" spans="7:9">
      <c r="G534" s="23"/>
      <c r="I534" s="23"/>
    </row>
    <row r="535" spans="7:9">
      <c r="G535" s="23"/>
      <c r="I535" s="23"/>
    </row>
    <row r="536" spans="7:9">
      <c r="G536" s="23"/>
      <c r="I536" s="23"/>
    </row>
    <row r="537" spans="7:9">
      <c r="G537" s="23"/>
      <c r="I537" s="23"/>
    </row>
    <row r="538" spans="7:9">
      <c r="G538" s="23"/>
      <c r="I538" s="23"/>
    </row>
    <row r="539" spans="7:9">
      <c r="G539" s="23"/>
      <c r="I539" s="23"/>
    </row>
    <row r="540" spans="7:9">
      <c r="G540" s="23"/>
      <c r="I540" s="23"/>
    </row>
    <row r="541" spans="7:9">
      <c r="G541" s="23"/>
      <c r="I541" s="23"/>
    </row>
    <row r="542" spans="7:9">
      <c r="G542" s="23"/>
      <c r="I542" s="23"/>
    </row>
    <row r="543" spans="7:9">
      <c r="G543" s="23"/>
      <c r="I543" s="23"/>
    </row>
    <row r="544" spans="7:9">
      <c r="G544" s="23"/>
      <c r="I544" s="23"/>
    </row>
    <row r="545" spans="7:9">
      <c r="G545" s="23"/>
      <c r="I545" s="23"/>
    </row>
    <row r="546" spans="7:9">
      <c r="G546" s="23"/>
      <c r="I546" s="23"/>
    </row>
    <row r="547" spans="7:9">
      <c r="G547" s="23"/>
      <c r="I547" s="23"/>
    </row>
    <row r="548" spans="7:9">
      <c r="G548" s="23"/>
      <c r="I548" s="23"/>
    </row>
    <row r="549" spans="7:9">
      <c r="G549" s="23"/>
      <c r="I549" s="23"/>
    </row>
    <row r="550" spans="7:9">
      <c r="G550" s="23"/>
      <c r="I550" s="23"/>
    </row>
    <row r="551" spans="7:9">
      <c r="G551" s="23"/>
      <c r="I551" s="23"/>
    </row>
    <row r="552" spans="7:9">
      <c r="G552" s="23"/>
      <c r="I552" s="23"/>
    </row>
    <row r="553" spans="7:9">
      <c r="G553" s="23"/>
      <c r="I553" s="23"/>
    </row>
    <row r="554" spans="7:9">
      <c r="G554" s="23"/>
      <c r="I554" s="23"/>
    </row>
    <row r="555" spans="7:9">
      <c r="G555" s="23"/>
      <c r="I555" s="23"/>
    </row>
    <row r="556" spans="7:9">
      <c r="G556" s="23"/>
      <c r="I556" s="23"/>
    </row>
    <row r="557" spans="7:9">
      <c r="G557" s="23"/>
      <c r="I557" s="23"/>
    </row>
    <row r="558" spans="7:9">
      <c r="G558" s="23"/>
      <c r="I558" s="23"/>
    </row>
    <row r="559" spans="7:9">
      <c r="G559" s="23"/>
      <c r="I559" s="23"/>
    </row>
    <row r="560" spans="7:9">
      <c r="G560" s="23"/>
      <c r="I560" s="23"/>
    </row>
    <row r="561" spans="7:9">
      <c r="G561" s="23"/>
      <c r="I561" s="23"/>
    </row>
    <row r="562" spans="7:9">
      <c r="G562" s="23"/>
      <c r="I562" s="23"/>
    </row>
    <row r="563" spans="7:9">
      <c r="G563" s="23"/>
      <c r="I563" s="23"/>
    </row>
    <row r="564" spans="7:9">
      <c r="G564" s="23"/>
      <c r="I564" s="23"/>
    </row>
    <row r="565" spans="7:9">
      <c r="G565" s="23"/>
      <c r="I565" s="23"/>
    </row>
    <row r="566" spans="7:9">
      <c r="G566" s="23"/>
      <c r="I566" s="23"/>
    </row>
    <row r="567" spans="7:9">
      <c r="G567" s="23"/>
      <c r="I567" s="23"/>
    </row>
    <row r="568" spans="7:9">
      <c r="G568" s="23"/>
      <c r="I568" s="23"/>
    </row>
    <row r="569" spans="7:9">
      <c r="G569" s="23"/>
      <c r="I569" s="23"/>
    </row>
    <row r="570" spans="7:9">
      <c r="G570" s="23"/>
      <c r="I570" s="23"/>
    </row>
    <row r="571" spans="7:9">
      <c r="G571" s="23"/>
      <c r="I571" s="23"/>
    </row>
    <row r="572" spans="7:9">
      <c r="G572" s="23"/>
      <c r="I572" s="23"/>
    </row>
    <row r="573" spans="7:9">
      <c r="G573" s="23"/>
      <c r="I573" s="23"/>
    </row>
    <row r="574" spans="7:9">
      <c r="G574" s="23"/>
      <c r="I574" s="23"/>
    </row>
    <row r="575" spans="7:9">
      <c r="G575" s="23"/>
      <c r="I575" s="23"/>
    </row>
    <row r="576" spans="7:9">
      <c r="G576" s="23"/>
      <c r="I576" s="23"/>
    </row>
    <row r="577" spans="7:9">
      <c r="G577" s="23"/>
      <c r="I577" s="23"/>
    </row>
    <row r="578" spans="7:9">
      <c r="G578" s="23"/>
      <c r="I578" s="23"/>
    </row>
    <row r="579" spans="7:9">
      <c r="G579" s="23"/>
      <c r="I579" s="23"/>
    </row>
    <row r="580" spans="7:9">
      <c r="G580" s="23"/>
      <c r="I580" s="23"/>
    </row>
    <row r="581" spans="7:9">
      <c r="G581" s="23"/>
      <c r="I581" s="23"/>
    </row>
    <row r="582" spans="7:9">
      <c r="G582" s="23"/>
      <c r="I582" s="23"/>
    </row>
    <row r="583" spans="7:9">
      <c r="G583" s="23"/>
      <c r="I583" s="23"/>
    </row>
    <row r="584" spans="7:9">
      <c r="G584" s="23"/>
      <c r="I584" s="23"/>
    </row>
    <row r="585" spans="7:9">
      <c r="G585" s="23"/>
      <c r="I585" s="23"/>
    </row>
    <row r="586" spans="7:9">
      <c r="G586" s="23"/>
      <c r="I586" s="23"/>
    </row>
    <row r="587" spans="7:9">
      <c r="G587" s="23"/>
      <c r="I587" s="23"/>
    </row>
    <row r="588" spans="7:9">
      <c r="G588" s="23"/>
      <c r="I588" s="23"/>
    </row>
    <row r="589" spans="7:9">
      <c r="G589" s="23"/>
      <c r="I589" s="23"/>
    </row>
    <row r="590" spans="7:9">
      <c r="G590" s="23"/>
      <c r="I590" s="23"/>
    </row>
    <row r="591" spans="7:9">
      <c r="G591" s="23"/>
      <c r="I591" s="23"/>
    </row>
    <row r="592" spans="7:9">
      <c r="G592" s="23"/>
      <c r="I592" s="23"/>
    </row>
    <row r="593" spans="7:9">
      <c r="G593" s="23"/>
      <c r="I593" s="23"/>
    </row>
    <row r="594" spans="7:9">
      <c r="G594" s="23"/>
      <c r="I594" s="23"/>
    </row>
    <row r="595" spans="7:9">
      <c r="G595" s="23"/>
      <c r="I595" s="23"/>
    </row>
    <row r="596" spans="7:9">
      <c r="G596" s="23"/>
      <c r="I596" s="23"/>
    </row>
    <row r="597" spans="7:9">
      <c r="G597" s="23"/>
      <c r="I597" s="23"/>
    </row>
    <row r="598" spans="7:9">
      <c r="G598" s="23"/>
      <c r="I598" s="23"/>
    </row>
    <row r="599" spans="7:9">
      <c r="G599" s="23"/>
      <c r="I599" s="23"/>
    </row>
    <row r="600" spans="7:9">
      <c r="G600" s="23"/>
      <c r="I600" s="23"/>
    </row>
    <row r="601" spans="7:9">
      <c r="G601" s="23"/>
      <c r="I601" s="23"/>
    </row>
    <row r="602" spans="7:9">
      <c r="G602" s="23"/>
      <c r="I602" s="23"/>
    </row>
    <row r="603" spans="7:9">
      <c r="G603" s="23"/>
      <c r="I603" s="23"/>
    </row>
    <row r="604" spans="7:9">
      <c r="G604" s="23"/>
      <c r="I604" s="23"/>
    </row>
    <row r="605" spans="7:9">
      <c r="G605" s="23"/>
      <c r="I605" s="23"/>
    </row>
    <row r="606" spans="7:9">
      <c r="G606" s="23"/>
      <c r="I606" s="23"/>
    </row>
    <row r="607" spans="7:9">
      <c r="G607" s="23"/>
      <c r="I607" s="23"/>
    </row>
    <row r="608" spans="7:9">
      <c r="G608" s="23"/>
      <c r="I608" s="23"/>
    </row>
    <row r="609" spans="7:9">
      <c r="G609" s="23"/>
      <c r="I609" s="23"/>
    </row>
    <row r="610" spans="7:9">
      <c r="G610" s="23"/>
      <c r="I610" s="23"/>
    </row>
    <row r="611" spans="7:9">
      <c r="G611" s="23"/>
      <c r="I611" s="23"/>
    </row>
    <row r="612" spans="7:9">
      <c r="G612" s="23"/>
      <c r="I612" s="23"/>
    </row>
    <row r="613" spans="7:9">
      <c r="G613" s="23"/>
      <c r="I613" s="23"/>
    </row>
    <row r="614" spans="7:9">
      <c r="G614" s="23"/>
      <c r="I614" s="23"/>
    </row>
    <row r="615" spans="7:9">
      <c r="G615" s="23"/>
      <c r="I615" s="23"/>
    </row>
    <row r="616" spans="7:9">
      <c r="G616" s="23"/>
      <c r="I616" s="23"/>
    </row>
    <row r="617" spans="7:9">
      <c r="G617" s="23"/>
      <c r="I617" s="23"/>
    </row>
    <row r="618" spans="7:9">
      <c r="G618" s="23"/>
      <c r="I618" s="23"/>
    </row>
    <row r="619" spans="7:9">
      <c r="G619" s="23"/>
      <c r="I619" s="23"/>
    </row>
    <row r="620" spans="7:9">
      <c r="G620" s="23"/>
      <c r="I620" s="23"/>
    </row>
    <row r="621" spans="7:9">
      <c r="G621" s="23"/>
      <c r="I621" s="23"/>
    </row>
    <row r="622" spans="7:9">
      <c r="G622" s="23"/>
      <c r="I622" s="23"/>
    </row>
    <row r="623" spans="7:9">
      <c r="G623" s="23"/>
      <c r="I623" s="23"/>
    </row>
    <row r="624" spans="7:9">
      <c r="G624" s="23"/>
      <c r="I624" s="23"/>
    </row>
    <row r="625" spans="7:9">
      <c r="G625" s="23"/>
      <c r="I625" s="23"/>
    </row>
    <row r="626" spans="7:9">
      <c r="G626" s="23"/>
      <c r="I626" s="23"/>
    </row>
    <row r="627" spans="7:9">
      <c r="G627" s="23"/>
      <c r="I627" s="23"/>
    </row>
    <row r="628" spans="7:9">
      <c r="G628" s="23"/>
      <c r="I628" s="23"/>
    </row>
    <row r="629" spans="7:9">
      <c r="G629" s="23"/>
      <c r="I629" s="23"/>
    </row>
    <row r="630" spans="7:9">
      <c r="G630" s="23"/>
      <c r="I630" s="23"/>
    </row>
    <row r="631" spans="7:9">
      <c r="G631" s="23"/>
      <c r="I631" s="23"/>
    </row>
    <row r="632" spans="7:9">
      <c r="G632" s="23"/>
      <c r="I632" s="23"/>
    </row>
    <row r="633" spans="7:9">
      <c r="G633" s="23"/>
      <c r="I633" s="23"/>
    </row>
    <row r="634" spans="7:9">
      <c r="G634" s="23"/>
      <c r="I634" s="23"/>
    </row>
    <row r="635" spans="7:9">
      <c r="G635" s="23"/>
      <c r="I635" s="23"/>
    </row>
    <row r="636" spans="7:9">
      <c r="G636" s="23"/>
      <c r="I636" s="23"/>
    </row>
    <row r="637" spans="7:9">
      <c r="G637" s="23"/>
      <c r="I637" s="23"/>
    </row>
    <row r="638" spans="7:9">
      <c r="G638" s="23"/>
      <c r="I638" s="23"/>
    </row>
    <row r="639" spans="7:9">
      <c r="G639" s="23"/>
      <c r="I639" s="23"/>
    </row>
    <row r="640" spans="7:9">
      <c r="G640" s="23"/>
      <c r="I640" s="23"/>
    </row>
    <row r="641" spans="7:9">
      <c r="G641" s="23"/>
      <c r="I641" s="23"/>
    </row>
    <row r="642" spans="7:9">
      <c r="G642" s="23"/>
      <c r="I642" s="23"/>
    </row>
    <row r="643" spans="7:9">
      <c r="G643" s="23"/>
      <c r="I643" s="23"/>
    </row>
    <row r="644" spans="7:9">
      <c r="G644" s="23"/>
      <c r="I644" s="23"/>
    </row>
    <row r="645" spans="7:9">
      <c r="G645" s="23"/>
      <c r="I645" s="23"/>
    </row>
    <row r="646" spans="7:9">
      <c r="G646" s="23"/>
      <c r="I646" s="23"/>
    </row>
    <row r="647" spans="7:9">
      <c r="G647" s="23"/>
      <c r="I647" s="23"/>
    </row>
    <row r="648" spans="7:9">
      <c r="G648" s="23"/>
      <c r="I648" s="23"/>
    </row>
    <row r="649" spans="7:9">
      <c r="G649" s="23"/>
      <c r="I649" s="23"/>
    </row>
    <row r="650" spans="7:9">
      <c r="G650" s="23"/>
      <c r="I650" s="23"/>
    </row>
    <row r="651" spans="7:9">
      <c r="G651" s="23"/>
      <c r="I651" s="23"/>
    </row>
    <row r="652" spans="7:9">
      <c r="G652" s="23"/>
      <c r="I652" s="23"/>
    </row>
    <row r="653" spans="7:9">
      <c r="G653" s="23"/>
      <c r="I653" s="23"/>
    </row>
    <row r="654" spans="7:9">
      <c r="G654" s="23"/>
      <c r="I654" s="23"/>
    </row>
    <row r="655" spans="7:9">
      <c r="G655" s="23"/>
      <c r="I655" s="23"/>
    </row>
    <row r="656" spans="7:9">
      <c r="G656" s="23"/>
      <c r="I656" s="23"/>
    </row>
    <row r="657" spans="7:9">
      <c r="G657" s="23"/>
      <c r="I657" s="23"/>
    </row>
    <row r="658" spans="7:9">
      <c r="G658" s="23"/>
      <c r="I658" s="23"/>
    </row>
    <row r="659" spans="7:9">
      <c r="G659" s="23"/>
      <c r="I659" s="23"/>
    </row>
    <row r="660" spans="7:9">
      <c r="G660" s="23"/>
      <c r="I660" s="23"/>
    </row>
    <row r="661" spans="7:9">
      <c r="G661" s="23"/>
      <c r="I661" s="23"/>
    </row>
    <row r="662" spans="7:9">
      <c r="G662" s="23"/>
      <c r="I662" s="23"/>
    </row>
    <row r="663" spans="7:9">
      <c r="G663" s="23"/>
      <c r="I663" s="23"/>
    </row>
    <row r="664" spans="7:9">
      <c r="G664" s="23"/>
      <c r="I664" s="23"/>
    </row>
    <row r="665" spans="7:9">
      <c r="G665" s="23"/>
      <c r="I665" s="23"/>
    </row>
    <row r="666" spans="7:9">
      <c r="G666" s="23"/>
      <c r="I666" s="23"/>
    </row>
    <row r="667" spans="7:9">
      <c r="G667" s="23"/>
      <c r="I667" s="23"/>
    </row>
    <row r="668" spans="7:9">
      <c r="G668" s="23"/>
      <c r="I668" s="23"/>
    </row>
    <row r="669" spans="7:9">
      <c r="G669" s="23"/>
      <c r="I669" s="23"/>
    </row>
    <row r="670" spans="7:9">
      <c r="G670" s="23"/>
      <c r="I670" s="23"/>
    </row>
    <row r="671" spans="7:9">
      <c r="G671" s="23"/>
      <c r="I671" s="23"/>
    </row>
    <row r="672" spans="7:9">
      <c r="G672" s="23"/>
      <c r="I672" s="23"/>
    </row>
    <row r="673" spans="7:9">
      <c r="G673" s="23"/>
      <c r="I673" s="23"/>
    </row>
    <row r="674" spans="7:9">
      <c r="G674" s="23"/>
      <c r="I674" s="23"/>
    </row>
    <row r="675" spans="7:9">
      <c r="G675" s="23"/>
      <c r="I675" s="23"/>
    </row>
    <row r="676" spans="7:9">
      <c r="G676" s="23"/>
      <c r="I676" s="23"/>
    </row>
    <row r="677" spans="7:9">
      <c r="G677" s="23"/>
      <c r="I677" s="23"/>
    </row>
    <row r="678" spans="7:9">
      <c r="G678" s="23"/>
      <c r="I678" s="23"/>
    </row>
    <row r="679" spans="7:9">
      <c r="G679" s="23"/>
      <c r="I679" s="23"/>
    </row>
    <row r="680" spans="7:9">
      <c r="G680" s="23"/>
      <c r="I680" s="23"/>
    </row>
    <row r="681" spans="7:9">
      <c r="G681" s="23"/>
      <c r="I681" s="23"/>
    </row>
  </sheetData>
  <mergeCells count="229">
    <mergeCell ref="B29:B30"/>
    <mergeCell ref="L29:L30"/>
    <mergeCell ref="J4:K4"/>
    <mergeCell ref="B5:C5"/>
    <mergeCell ref="B6:L6"/>
    <mergeCell ref="B7:B8"/>
    <mergeCell ref="L7:L8"/>
    <mergeCell ref="B14:L14"/>
    <mergeCell ref="B25:B28"/>
    <mergeCell ref="L25:L28"/>
    <mergeCell ref="B15:B17"/>
    <mergeCell ref="L15:L17"/>
    <mergeCell ref="B18:B19"/>
    <mergeCell ref="L18:L19"/>
    <mergeCell ref="B20:B24"/>
    <mergeCell ref="L20:L24"/>
    <mergeCell ref="B4:C4"/>
    <mergeCell ref="L47:L48"/>
    <mergeCell ref="B42:B43"/>
    <mergeCell ref="L42:L43"/>
    <mergeCell ref="B72:B74"/>
    <mergeCell ref="L72:L73"/>
    <mergeCell ref="J74:L74"/>
    <mergeCell ref="B49:B50"/>
    <mergeCell ref="L49:L50"/>
    <mergeCell ref="B52:B54"/>
    <mergeCell ref="B31:L31"/>
    <mergeCell ref="B35:B37"/>
    <mergeCell ref="L35:L37"/>
    <mergeCell ref="L52:L54"/>
    <mergeCell ref="B58:B61"/>
    <mergeCell ref="B38:B39"/>
    <mergeCell ref="L38:L39"/>
    <mergeCell ref="B87:B91"/>
    <mergeCell ref="C87:C88"/>
    <mergeCell ref="L87:L90"/>
    <mergeCell ref="J91:L91"/>
    <mergeCell ref="C35:C36"/>
    <mergeCell ref="B68:L68"/>
    <mergeCell ref="B69:B71"/>
    <mergeCell ref="L69:L70"/>
    <mergeCell ref="J71:L71"/>
    <mergeCell ref="B62:B64"/>
    <mergeCell ref="L62:L64"/>
    <mergeCell ref="B65:B66"/>
    <mergeCell ref="L65:L66"/>
    <mergeCell ref="L58:L61"/>
    <mergeCell ref="B44:B46"/>
    <mergeCell ref="L44:L46"/>
    <mergeCell ref="B47:B48"/>
    <mergeCell ref="B92:B96"/>
    <mergeCell ref="C92:C93"/>
    <mergeCell ref="L92:L95"/>
    <mergeCell ref="J96:L96"/>
    <mergeCell ref="B75:B76"/>
    <mergeCell ref="L75:L76"/>
    <mergeCell ref="B77:B78"/>
    <mergeCell ref="L77:L78"/>
    <mergeCell ref="B79:B82"/>
    <mergeCell ref="L79:L81"/>
    <mergeCell ref="J82:L82"/>
    <mergeCell ref="B83:B85"/>
    <mergeCell ref="L83:L85"/>
    <mergeCell ref="B86:L86"/>
    <mergeCell ref="B105:B106"/>
    <mergeCell ref="J106:L106"/>
    <mergeCell ref="B107:B108"/>
    <mergeCell ref="J108:L108"/>
    <mergeCell ref="B109:B110"/>
    <mergeCell ref="J110:L110"/>
    <mergeCell ref="B97:B98"/>
    <mergeCell ref="J98:L98"/>
    <mergeCell ref="B99:B101"/>
    <mergeCell ref="J101:L101"/>
    <mergeCell ref="B102:B104"/>
    <mergeCell ref="L102:L103"/>
    <mergeCell ref="J104:L104"/>
    <mergeCell ref="C99:C100"/>
    <mergeCell ref="L99:L100"/>
    <mergeCell ref="B127:B130"/>
    <mergeCell ref="C127:C128"/>
    <mergeCell ref="L127:L130"/>
    <mergeCell ref="B131:B134"/>
    <mergeCell ref="C131:C132"/>
    <mergeCell ref="L131:L134"/>
    <mergeCell ref="B111:L111"/>
    <mergeCell ref="B116:B120"/>
    <mergeCell ref="L116:L120"/>
    <mergeCell ref="C121:C122"/>
    <mergeCell ref="L121:L125"/>
    <mergeCell ref="C116:C117"/>
    <mergeCell ref="B121:B125"/>
    <mergeCell ref="B112:B115"/>
    <mergeCell ref="L112:L115"/>
    <mergeCell ref="J112:J115"/>
    <mergeCell ref="K112:K115"/>
    <mergeCell ref="B159:B164"/>
    <mergeCell ref="L159:L164"/>
    <mergeCell ref="B165:B167"/>
    <mergeCell ref="L165:L167"/>
    <mergeCell ref="B168:B170"/>
    <mergeCell ref="L168:L170"/>
    <mergeCell ref="B139:B141"/>
    <mergeCell ref="L139:L141"/>
    <mergeCell ref="B146:L146"/>
    <mergeCell ref="B153:B155"/>
    <mergeCell ref="L153:L155"/>
    <mergeCell ref="B156:B158"/>
    <mergeCell ref="L156:L158"/>
    <mergeCell ref="C142:C143"/>
    <mergeCell ref="L142:L145"/>
    <mergeCell ref="B186:B190"/>
    <mergeCell ref="B191:B195"/>
    <mergeCell ref="B196:B201"/>
    <mergeCell ref="B171:B173"/>
    <mergeCell ref="L171:L173"/>
    <mergeCell ref="B175:B180"/>
    <mergeCell ref="B181:B185"/>
    <mergeCell ref="L175:L180"/>
    <mergeCell ref="L181:L185"/>
    <mergeCell ref="L186:L190"/>
    <mergeCell ref="L191:L195"/>
    <mergeCell ref="L196:L201"/>
    <mergeCell ref="B231:B234"/>
    <mergeCell ref="L231:L234"/>
    <mergeCell ref="B235:B237"/>
    <mergeCell ref="L235:L237"/>
    <mergeCell ref="B238:B240"/>
    <mergeCell ref="L238:L240"/>
    <mergeCell ref="B203:B209"/>
    <mergeCell ref="B210:B216"/>
    <mergeCell ref="B217:B223"/>
    <mergeCell ref="B224:B229"/>
    <mergeCell ref="B230:L230"/>
    <mergeCell ref="L203:L209"/>
    <mergeCell ref="L210:L216"/>
    <mergeCell ref="L217:L223"/>
    <mergeCell ref="L224:L229"/>
    <mergeCell ref="B254:L254"/>
    <mergeCell ref="B255:B256"/>
    <mergeCell ref="L255:L256"/>
    <mergeCell ref="B262:B263"/>
    <mergeCell ref="L262:L263"/>
    <mergeCell ref="B242:B246"/>
    <mergeCell ref="L242:L246"/>
    <mergeCell ref="B247:B251"/>
    <mergeCell ref="L247:L251"/>
    <mergeCell ref="B252:B253"/>
    <mergeCell ref="L252:L253"/>
    <mergeCell ref="C242:C243"/>
    <mergeCell ref="C247:C248"/>
    <mergeCell ref="B257:B259"/>
    <mergeCell ref="L257:L259"/>
    <mergeCell ref="B282:B284"/>
    <mergeCell ref="L282:L283"/>
    <mergeCell ref="B285:L285"/>
    <mergeCell ref="B286:B287"/>
    <mergeCell ref="L286:L287"/>
    <mergeCell ref="B288:B289"/>
    <mergeCell ref="L288:L289"/>
    <mergeCell ref="B264:L264"/>
    <mergeCell ref="B270:L270"/>
    <mergeCell ref="B272:L272"/>
    <mergeCell ref="B273:B274"/>
    <mergeCell ref="L273:L274"/>
    <mergeCell ref="B277:B281"/>
    <mergeCell ref="L277:L281"/>
    <mergeCell ref="B290:B291"/>
    <mergeCell ref="L290:L291"/>
    <mergeCell ref="B293:B295"/>
    <mergeCell ref="L293:L295"/>
    <mergeCell ref="B296:B298"/>
    <mergeCell ref="L296:L298"/>
    <mergeCell ref="B305:B306"/>
    <mergeCell ref="J303:J304"/>
    <mergeCell ref="K303:K304"/>
    <mergeCell ref="L305:L306"/>
    <mergeCell ref="B303:B304"/>
    <mergeCell ref="A357:A358"/>
    <mergeCell ref="B357:B358"/>
    <mergeCell ref="L357:L358"/>
    <mergeCell ref="B362:B364"/>
    <mergeCell ref="L362:L364"/>
    <mergeCell ref="B346:B348"/>
    <mergeCell ref="L346:L348"/>
    <mergeCell ref="B349:L349"/>
    <mergeCell ref="B350:B351"/>
    <mergeCell ref="L350:L351"/>
    <mergeCell ref="B352:L352"/>
    <mergeCell ref="B393:L393"/>
    <mergeCell ref="B397:L397"/>
    <mergeCell ref="B402:B403"/>
    <mergeCell ref="C402:C403"/>
    <mergeCell ref="L402:L403"/>
    <mergeCell ref="B405:B406"/>
    <mergeCell ref="C405:C406"/>
    <mergeCell ref="L405:L406"/>
    <mergeCell ref="B379:L379"/>
    <mergeCell ref="B383:B384"/>
    <mergeCell ref="L383:L384"/>
    <mergeCell ref="B387:L387"/>
    <mergeCell ref="B388:B390"/>
    <mergeCell ref="L388:L390"/>
    <mergeCell ref="B366:L366"/>
    <mergeCell ref="B371:B372"/>
    <mergeCell ref="L371:L372"/>
    <mergeCell ref="B373:L373"/>
    <mergeCell ref="B376:B377"/>
    <mergeCell ref="L376:L377"/>
    <mergeCell ref="B353:B355"/>
    <mergeCell ref="L353:L355"/>
    <mergeCell ref="B332:B336"/>
    <mergeCell ref="L332:L336"/>
    <mergeCell ref="B337:B341"/>
    <mergeCell ref="L337:L341"/>
    <mergeCell ref="B342:B345"/>
    <mergeCell ref="L342:L345"/>
    <mergeCell ref="B316:B319"/>
    <mergeCell ref="L316:L319"/>
    <mergeCell ref="B320:B322"/>
    <mergeCell ref="L320:L322"/>
    <mergeCell ref="B323:B331"/>
    <mergeCell ref="L323:L331"/>
    <mergeCell ref="B299:L299"/>
    <mergeCell ref="B308:L308"/>
    <mergeCell ref="B310:B311"/>
    <mergeCell ref="L310:L311"/>
    <mergeCell ref="B312:B315"/>
    <mergeCell ref="L312:L315"/>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G70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2022-09-12T14:35:56Z</cp:lastPrinted>
  <dcterms:created xsi:type="dcterms:W3CDTF">2022-03-22T13:02:08Z</dcterms:created>
  <dcterms:modified xsi:type="dcterms:W3CDTF">2025-05-27T17:04:56Z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2024-11-11T15:30:17Z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998c8e13-56c2-4dbc-b4c2-f95b5210ebb5</vt:lpwstr>
  </property>
  <property fmtid="{D5CDD505-2E9C-101B-9397-08002B2CF9AE}" pid="8" name="MSIP_Label_e6935750-240b-48e4-a615-66942a738439_ContentBits">
    <vt:lpwstr>2</vt:lpwstr>
  </property>
</Properties>
</file>